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Лист1" sheetId="1" r:id="rId1"/>
    <sheet name="Лист2" sheetId="2" r:id="rId2"/>
    <sheet name="Лист3" sheetId="3" r:id="rId3"/>
  </sheets>
  <calcPr calcId="124519"/>
</workbook>
</file>

<file path=xl/calcChain.xml><?xml version="1.0" encoding="utf-8"?>
<calcChain xmlns="http://schemas.openxmlformats.org/spreadsheetml/2006/main">
  <c r="C11" i="2"/>
  <c r="C2"/>
  <c r="C3"/>
  <c r="C4"/>
  <c r="C5"/>
  <c r="C6"/>
  <c r="C7"/>
  <c r="C8"/>
  <c r="C9"/>
  <c r="C10"/>
  <c r="C1"/>
  <c r="AS99" i="1"/>
  <c r="AS97"/>
  <c r="AS98"/>
  <c r="AS96"/>
  <c r="G13" l="1"/>
  <c r="G14"/>
  <c r="G15"/>
  <c r="G16"/>
  <c r="G17"/>
  <c r="G18"/>
  <c r="G19"/>
  <c r="G20"/>
  <c r="G21"/>
  <c r="G22"/>
  <c r="G23"/>
  <c r="G24"/>
  <c r="G25"/>
  <c r="G26"/>
  <c r="G27"/>
  <c r="G28"/>
  <c r="G29"/>
  <c r="G30"/>
  <c r="G31"/>
  <c r="G32"/>
  <c r="G33"/>
  <c r="G34"/>
  <c r="G35"/>
  <c r="G36"/>
  <c r="G37"/>
  <c r="G38"/>
  <c r="G39"/>
  <c r="G40"/>
  <c r="G41"/>
  <c r="G42"/>
  <c r="G43"/>
  <c r="G44"/>
  <c r="G45"/>
  <c r="G46"/>
  <c r="G47"/>
  <c r="G48"/>
  <c r="G49"/>
  <c r="G50"/>
  <c r="G51"/>
  <c r="G52"/>
  <c r="G53"/>
  <c r="G54"/>
  <c r="G55"/>
  <c r="G56"/>
  <c r="G57"/>
  <c r="G58"/>
  <c r="G59"/>
  <c r="G60"/>
  <c r="G61"/>
  <c r="G62"/>
  <c r="G63"/>
  <c r="G64"/>
  <c r="G65"/>
  <c r="G66"/>
  <c r="G67"/>
  <c r="G68"/>
  <c r="G69"/>
  <c r="G70"/>
  <c r="G71"/>
  <c r="G72"/>
  <c r="G73"/>
  <c r="G74"/>
  <c r="G75"/>
  <c r="G76"/>
  <c r="G77"/>
  <c r="G78"/>
  <c r="G79"/>
  <c r="G80"/>
  <c r="G81"/>
  <c r="G82"/>
  <c r="G83"/>
  <c r="G84"/>
  <c r="G85"/>
  <c r="G86"/>
  <c r="G87"/>
  <c r="G88"/>
  <c r="G89"/>
  <c r="G90"/>
  <c r="G91"/>
  <c r="G92"/>
  <c r="G93"/>
  <c r="G94"/>
  <c r="G95"/>
  <c r="G96"/>
  <c r="G97"/>
  <c r="G98"/>
  <c r="G99"/>
  <c r="G100"/>
  <c r="G101"/>
  <c r="G102"/>
  <c r="G103"/>
  <c r="G104"/>
  <c r="G105"/>
  <c r="G106"/>
  <c r="G12"/>
</calcChain>
</file>

<file path=xl/comments1.xml><?xml version="1.0" encoding="utf-8"?>
<comments xmlns="http://schemas.openxmlformats.org/spreadsheetml/2006/main">
  <authors>
    <author>Автор</author>
  </authors>
  <commentList>
    <comment ref="W14" authorId="0">
      <text>
        <r>
          <rPr>
            <b/>
            <sz val="9"/>
            <color indexed="81"/>
            <rFont val="Tahoma"/>
            <charset val="1"/>
          </rPr>
          <t>Автор:</t>
        </r>
        <r>
          <rPr>
            <sz val="9"/>
            <color indexed="81"/>
            <rFont val="Tahoma"/>
            <charset val="1"/>
          </rPr>
          <t xml:space="preserve">
РУ?</t>
        </r>
      </text>
    </comment>
    <comment ref="W15" authorId="0">
      <text>
        <r>
          <rPr>
            <b/>
            <sz val="8"/>
            <color indexed="81"/>
            <rFont val="Tahoma"/>
            <charset val="1"/>
          </rPr>
          <t>Автор:</t>
        </r>
        <r>
          <rPr>
            <sz val="8"/>
            <color indexed="81"/>
            <rFont val="Tahoma"/>
            <charset val="1"/>
          </rPr>
          <t xml:space="preserve">
для ЭКГ</t>
        </r>
      </text>
    </comment>
    <comment ref="AG19" authorId="0">
      <text>
        <r>
          <rPr>
            <b/>
            <sz val="8"/>
            <color indexed="81"/>
            <rFont val="Tahoma"/>
            <charset val="1"/>
          </rPr>
          <t>Автор:</t>
        </r>
        <r>
          <rPr>
            <sz val="8"/>
            <color indexed="81"/>
            <rFont val="Tahoma"/>
            <charset val="1"/>
          </rPr>
          <t xml:space="preserve">
РУ до  08.12.2019</t>
        </r>
      </text>
    </comment>
    <comment ref="AN19" authorId="0">
      <text>
        <r>
          <rPr>
            <b/>
            <sz val="8"/>
            <color indexed="81"/>
            <rFont val="Tahoma"/>
            <family val="2"/>
            <charset val="204"/>
          </rPr>
          <t>Автор:</t>
        </r>
        <r>
          <rPr>
            <sz val="8"/>
            <color indexed="81"/>
            <rFont val="Tahoma"/>
            <family val="2"/>
            <charset val="204"/>
          </rPr>
          <t xml:space="preserve">
РУ до 08.12.2019, нет талона на ИМН</t>
        </r>
      </text>
    </comment>
    <comment ref="R20" authorId="0">
      <text>
        <r>
          <rPr>
            <b/>
            <sz val="8"/>
            <color indexed="81"/>
            <rFont val="Tahoma"/>
            <charset val="1"/>
          </rPr>
          <t>Автор:</t>
        </r>
        <r>
          <rPr>
            <sz val="8"/>
            <color indexed="81"/>
            <rFont val="Tahoma"/>
            <charset val="1"/>
          </rPr>
          <t xml:space="preserve">
РУ до 07.10.2019</t>
        </r>
      </text>
    </comment>
    <comment ref="AJ20" authorId="0">
      <text>
        <r>
          <rPr>
            <b/>
            <sz val="8"/>
            <color indexed="81"/>
            <rFont val="Tahoma"/>
            <charset val="1"/>
          </rPr>
          <t>Автор:</t>
        </r>
        <r>
          <rPr>
            <sz val="8"/>
            <color indexed="81"/>
            <rFont val="Tahoma"/>
            <charset val="1"/>
          </rPr>
          <t xml:space="preserve">
РУ до 07.10.219</t>
        </r>
      </text>
    </comment>
    <comment ref="AJ25" authorId="0">
      <text>
        <r>
          <rPr>
            <b/>
            <sz val="8"/>
            <color indexed="81"/>
            <rFont val="Tahoma"/>
            <charset val="1"/>
          </rPr>
          <t>Автор:</t>
        </r>
        <r>
          <rPr>
            <sz val="8"/>
            <color indexed="81"/>
            <rFont val="Tahoma"/>
            <charset val="1"/>
          </rPr>
          <t xml:space="preserve">
цена с кол-ом перепутаны</t>
        </r>
      </text>
    </comment>
    <comment ref="AJ40" authorId="0">
      <text>
        <r>
          <rPr>
            <b/>
            <sz val="9"/>
            <color indexed="81"/>
            <rFont val="Tahoma"/>
            <charset val="1"/>
          </rPr>
          <t>Автор:</t>
        </r>
        <r>
          <rPr>
            <sz val="9"/>
            <color indexed="81"/>
            <rFont val="Tahoma"/>
            <charset val="1"/>
          </rPr>
          <t xml:space="preserve">
РУ до 07.10.2019</t>
        </r>
      </text>
    </comment>
    <comment ref="AJ46" authorId="0">
      <text>
        <r>
          <rPr>
            <b/>
            <sz val="8"/>
            <color indexed="81"/>
            <rFont val="Tahoma"/>
            <charset val="1"/>
          </rPr>
          <t>Автор:</t>
        </r>
        <r>
          <rPr>
            <sz val="8"/>
            <color indexed="81"/>
            <rFont val="Tahoma"/>
            <charset val="1"/>
          </rPr>
          <t xml:space="preserve">
РУ до 07.10.2019</t>
        </r>
      </text>
    </comment>
    <comment ref="W48" authorId="0">
      <text>
        <r>
          <rPr>
            <b/>
            <sz val="8"/>
            <color indexed="81"/>
            <rFont val="Tahoma"/>
            <charset val="1"/>
          </rPr>
          <t>Автор:</t>
        </r>
        <r>
          <rPr>
            <sz val="8"/>
            <color indexed="81"/>
            <rFont val="Tahoma"/>
            <charset val="1"/>
          </rPr>
          <t xml:space="preserve">
детский</t>
        </r>
      </text>
    </comment>
    <comment ref="Z49" authorId="0">
      <text>
        <r>
          <rPr>
            <b/>
            <sz val="8"/>
            <color indexed="81"/>
            <rFont val="Tahoma"/>
            <family val="2"/>
            <charset val="204"/>
          </rPr>
          <t>Автор:</t>
        </r>
        <r>
          <rPr>
            <sz val="8"/>
            <color indexed="81"/>
            <rFont val="Tahoma"/>
            <family val="2"/>
            <charset val="204"/>
          </rPr>
          <t xml:space="preserve">
РУ до 20.10.2019</t>
        </r>
      </text>
    </comment>
    <comment ref="AQ58" authorId="0">
      <text>
        <r>
          <rPr>
            <b/>
            <sz val="9"/>
            <color indexed="81"/>
            <rFont val="Tahoma"/>
            <charset val="1"/>
          </rPr>
          <t>Автор:</t>
        </r>
        <r>
          <rPr>
            <sz val="9"/>
            <color indexed="81"/>
            <rFont val="Tahoma"/>
            <charset val="1"/>
          </rPr>
          <t xml:space="preserve">
РУ?</t>
        </r>
      </text>
    </comment>
    <comment ref="I61" authorId="0">
      <text>
        <r>
          <rPr>
            <b/>
            <sz val="8"/>
            <color indexed="81"/>
            <rFont val="Tahoma"/>
            <family val="2"/>
            <charset val="204"/>
          </rPr>
          <t>Автор:</t>
        </r>
        <r>
          <rPr>
            <sz val="8"/>
            <color indexed="81"/>
            <rFont val="Tahoma"/>
            <family val="2"/>
            <charset val="204"/>
          </rPr>
          <t xml:space="preserve">
контейнеры д/сбора биоматериала 120 мл в ТЦ</t>
        </r>
      </text>
    </comment>
    <comment ref="AJ70" authorId="0">
      <text>
        <r>
          <rPr>
            <b/>
            <sz val="8"/>
            <color indexed="81"/>
            <rFont val="Tahoma"/>
            <charset val="1"/>
          </rPr>
          <t>Автор:</t>
        </r>
        <r>
          <rPr>
            <sz val="8"/>
            <color indexed="81"/>
            <rFont val="Tahoma"/>
            <charset val="1"/>
          </rPr>
          <t xml:space="preserve">
РУ до 07.10.2019</t>
        </r>
      </text>
    </comment>
    <comment ref="O73" authorId="0">
      <text>
        <r>
          <rPr>
            <b/>
            <sz val="8"/>
            <color indexed="81"/>
            <rFont val="Tahoma"/>
            <charset val="1"/>
          </rPr>
          <t>Автор:</t>
        </r>
        <r>
          <rPr>
            <sz val="8"/>
            <color indexed="81"/>
            <rFont val="Tahoma"/>
            <charset val="1"/>
          </rPr>
          <t xml:space="preserve">
№50, d-50mm</t>
        </r>
      </text>
    </comment>
    <comment ref="AG74" authorId="0">
      <text>
        <r>
          <rPr>
            <b/>
            <sz val="8"/>
            <color indexed="81"/>
            <rFont val="Tahoma"/>
            <charset val="1"/>
          </rPr>
          <t>Автор:</t>
        </r>
        <r>
          <rPr>
            <sz val="8"/>
            <color indexed="81"/>
            <rFont val="Tahoma"/>
            <charset val="1"/>
          </rPr>
          <t xml:space="preserve">
РУ до 09.09.2019</t>
        </r>
      </text>
    </comment>
    <comment ref="W76" authorId="0">
      <text>
        <r>
          <rPr>
            <b/>
            <sz val="8"/>
            <color indexed="81"/>
            <rFont val="Tahoma"/>
            <charset val="1"/>
          </rPr>
          <t>Автор:</t>
        </r>
        <r>
          <rPr>
            <sz val="8"/>
            <color indexed="81"/>
            <rFont val="Tahoma"/>
            <charset val="1"/>
          </rPr>
          <t xml:space="preserve">
0,8*0,7
РУ?</t>
        </r>
      </text>
    </comment>
    <comment ref="AE83" authorId="0">
      <text>
        <r>
          <rPr>
            <b/>
            <sz val="8"/>
            <color indexed="81"/>
            <rFont val="Tahoma"/>
            <charset val="1"/>
          </rPr>
          <t>Автор:</t>
        </r>
        <r>
          <rPr>
            <sz val="8"/>
            <color indexed="81"/>
            <rFont val="Tahoma"/>
            <charset val="1"/>
          </rPr>
          <t xml:space="preserve">
РУ письмо РФ</t>
        </r>
      </text>
    </comment>
    <comment ref="AG90" authorId="0">
      <text>
        <r>
          <rPr>
            <b/>
            <sz val="8"/>
            <color indexed="81"/>
            <rFont val="Tahoma"/>
            <charset val="1"/>
          </rPr>
          <t>Автор:</t>
        </r>
        <r>
          <rPr>
            <sz val="8"/>
            <color indexed="81"/>
            <rFont val="Tahoma"/>
            <charset val="1"/>
          </rPr>
          <t xml:space="preserve">
23.10.2019
</t>
        </r>
      </text>
    </comment>
    <comment ref="L91" authorId="0">
      <text>
        <r>
          <rPr>
            <b/>
            <sz val="8"/>
            <color indexed="81"/>
            <rFont val="Tahoma"/>
            <charset val="1"/>
          </rPr>
          <t>Автор:</t>
        </r>
        <r>
          <rPr>
            <sz val="8"/>
            <color indexed="81"/>
            <rFont val="Tahoma"/>
            <charset val="1"/>
          </rPr>
          <t xml:space="preserve">
210*300*200</t>
        </r>
      </text>
    </comment>
    <comment ref="I93" authorId="0">
      <text>
        <r>
          <rPr>
            <b/>
            <sz val="8"/>
            <color indexed="81"/>
            <rFont val="Tahoma"/>
            <charset val="1"/>
          </rPr>
          <t>Автор:</t>
        </r>
        <r>
          <rPr>
            <sz val="8"/>
            <color indexed="81"/>
            <rFont val="Tahoma"/>
            <charset val="1"/>
          </rPr>
          <t xml:space="preserve">
нет титульного на РУ</t>
        </r>
      </text>
    </comment>
    <comment ref="AD96" authorId="0">
      <text>
        <r>
          <rPr>
            <b/>
            <sz val="8"/>
            <color indexed="81"/>
            <rFont val="Tahoma"/>
            <charset val="1"/>
          </rPr>
          <t>Автор:</t>
        </r>
        <r>
          <rPr>
            <sz val="8"/>
            <color indexed="81"/>
            <rFont val="Tahoma"/>
            <charset val="1"/>
          </rPr>
          <t xml:space="preserve">
РУ срок ?</t>
        </r>
      </text>
    </comment>
  </commentList>
</comments>
</file>

<file path=xl/sharedStrings.xml><?xml version="1.0" encoding="utf-8"?>
<sst xmlns="http://schemas.openxmlformats.org/spreadsheetml/2006/main" count="477" uniqueCount="372">
  <si>
    <t>.11</t>
  </si>
  <si>
    <t>.12</t>
  </si>
  <si>
    <t xml:space="preserve">Бахилы для персонала  </t>
  </si>
  <si>
    <t>шт</t>
  </si>
  <si>
    <t>.20</t>
  </si>
  <si>
    <t>.26</t>
  </si>
  <si>
    <t>Бумага диаграмная 110*25*12</t>
  </si>
  <si>
    <t>.27</t>
  </si>
  <si>
    <t>.29</t>
  </si>
  <si>
    <t>.30</t>
  </si>
  <si>
    <t>.31</t>
  </si>
  <si>
    <t>Вата 100 гр нестерильная</t>
  </si>
  <si>
    <t>.33</t>
  </si>
  <si>
    <t>Воздуховод одноразовый №4</t>
  </si>
  <si>
    <t>.34</t>
  </si>
  <si>
    <t>Воздуховод одноразовый №5</t>
  </si>
  <si>
    <t>.35</t>
  </si>
  <si>
    <t xml:space="preserve">Воск костный </t>
  </si>
  <si>
    <t>Нерассасывающийся стерильный хирургический материал – костный воск, состоящий из следующих компонентов: белый пчелиный воск - не менее 75% по массе, твердый парафин - не менее 15% по массе, изопропилпальмитат - не менее 10% по массе. Для использования в качестве местного гемостатического средства при кровотечении из губчатого вещества кости. Имеет белый цвет и поставляется в твердом виде, пластинки по 2,5 гр.   Групповая упаковка (коробка) содержит не менее 24 индивидуальных упаковок. Герметичная (полиэтилен или другой материал), предохраняющая содержимое от влаги. Каждая коробка содержит инструкцию по медицинскому применению на русском языке. Срок годности на момент поставки - не менее 12 месяцев от установленного производителем. Требования к товару были сформированы с учетом требований ГОСТ Р 52770-2007. Изделия медицинские требования безопасности. Методы санитарно-химических и токсикологических испытаний.</t>
  </si>
  <si>
    <t>.37</t>
  </si>
  <si>
    <t>.38</t>
  </si>
  <si>
    <t>Гель для УЗИ</t>
  </si>
  <si>
    <t>.50</t>
  </si>
  <si>
    <t>Жгут кровоостанавливающий</t>
  </si>
  <si>
    <t>.55</t>
  </si>
  <si>
    <t>.56</t>
  </si>
  <si>
    <t>катетер для удаления эмболов и тромбовF3</t>
  </si>
  <si>
    <t>.57</t>
  </si>
  <si>
    <t>катетер для удаления эмболов и тромбовF4</t>
  </si>
  <si>
    <t>.58</t>
  </si>
  <si>
    <t>катетер для удаления эмболов и тромбовF5</t>
  </si>
  <si>
    <t>.59</t>
  </si>
  <si>
    <t>катетер для удаления эмболов и тромбовF2</t>
  </si>
  <si>
    <t>.60</t>
  </si>
  <si>
    <t>катетер для удаления эмболов и тромбовF6</t>
  </si>
  <si>
    <t>.61</t>
  </si>
  <si>
    <t>катетер для удаления эмболов и тромбовF7</t>
  </si>
  <si>
    <t>.62</t>
  </si>
  <si>
    <t>Игла бабочка</t>
  </si>
  <si>
    <t>.63</t>
  </si>
  <si>
    <t>Игла для биопсии 16 G</t>
  </si>
  <si>
    <t>.64</t>
  </si>
  <si>
    <t xml:space="preserve">Игла для костной трепанобиопсии </t>
  </si>
  <si>
    <t>.65</t>
  </si>
  <si>
    <t>.66</t>
  </si>
  <si>
    <t>.67</t>
  </si>
  <si>
    <t>.68</t>
  </si>
  <si>
    <t>.71</t>
  </si>
  <si>
    <t>.77</t>
  </si>
  <si>
    <t>.78</t>
  </si>
  <si>
    <t>Канюля назальная кислородная</t>
  </si>
  <si>
    <t>.91</t>
  </si>
  <si>
    <t>Катетер G 16 1,8*45 мм</t>
  </si>
  <si>
    <t>.92</t>
  </si>
  <si>
    <t>Катетер G 17 1,5*45 мм</t>
  </si>
  <si>
    <t>.93</t>
  </si>
  <si>
    <t>Катетер G 18 1,3*45 мм</t>
  </si>
  <si>
    <t>.94</t>
  </si>
  <si>
    <t>Катетер G 20 1,1*33 мм</t>
  </si>
  <si>
    <t>.95</t>
  </si>
  <si>
    <t>Катетер G 22 0,9*25 мм</t>
  </si>
  <si>
    <t>Катетер  Фолея  2-х 16</t>
  </si>
  <si>
    <t>Катетер  Фолея  2-х 18</t>
  </si>
  <si>
    <t>Катетер Фоллея 2х ходовой    №10</t>
  </si>
  <si>
    <t>Катетер Фоллея 2х ходовой   № 22</t>
  </si>
  <si>
    <t>Катетер Фоллея 2х ходовой   №20</t>
  </si>
  <si>
    <t>Катетер Фоллея 3х ходовой   № 18</t>
  </si>
  <si>
    <t>Катетер Фоллея 3х ходовой   № 20</t>
  </si>
  <si>
    <t>Катетер Фоллея 3х ходовой   №24</t>
  </si>
  <si>
    <t>Катетер Фоллея 3х ходовой  № 22</t>
  </si>
  <si>
    <t>Комплект для взятия  плевральной  пункции №2</t>
  </si>
  <si>
    <t>Тонкостенная аукционная игла с коротким срезом 1.8х80 мм.  Удлинитель с винтовым конвектором.  Шприц Омнификс 60 мл, Люэр лок.Пакет для сбора жидкости 2 л с соединительной трубкой 90 см.Трёхходовой кран Дискофикс, желт.</t>
  </si>
  <si>
    <t xml:space="preserve">контейнер  для гистологических анализов из пластика на 6 литров </t>
  </si>
  <si>
    <t>контейнер -банка для взятия проб 125 мл полимерная с красной крышкой стерильная</t>
  </si>
  <si>
    <t xml:space="preserve">Контейнер для безопасного уничтожения шприцев, игл и острого инструментаря 1,5л </t>
  </si>
  <si>
    <t>Контейнер вакуумный для мочи стерильный 100 мл</t>
  </si>
  <si>
    <t>Контейнер вакуумный для мочи стерильный 100мл</t>
  </si>
  <si>
    <t>Контейнер для сбора и  хранения крови с антикоагулянтом 450 мл</t>
  </si>
  <si>
    <t>Кружка Эсмарха</t>
  </si>
  <si>
    <t>левие стерильное одноразовое №23</t>
  </si>
  <si>
    <t>левие стерильное одноразовое №10</t>
  </si>
  <si>
    <t>левие стерильное одноразовое 15</t>
  </si>
  <si>
    <t>левие стерильное одноразовое 21</t>
  </si>
  <si>
    <t>левие стерильное одноразовое №11</t>
  </si>
  <si>
    <t>левие стерильное одноразовое №22</t>
  </si>
  <si>
    <t>Мочеприемник</t>
  </si>
  <si>
    <t>взрослый одноразовый  А-3 прикроватный 2 литра  мешок из ПВХ, эластичная трубка, клапан против обратного тока мочи, винтовой спускной кран на дне мешка, фиксирующая лента (для ножных), пластиковый крючок для прикроватного.</t>
  </si>
  <si>
    <t>Наконечники клизменные одноразовые</t>
  </si>
  <si>
    <t>нейтральный электрод одноразовый</t>
  </si>
  <si>
    <t>уп</t>
  </si>
  <si>
    <t>Электроды  ЭКГ нестерильные d-60 мм (длительного пользования, холтер) в  упаковке -25 штук.  - Электроды (взрослые) одноразовые, нестерильные (длительного пользования) изготовлены из нетканого, воздухопроницаемого материала, покрытого клейким веществом медицинского класса, идеальны для длительного применения с жидким (предварительно желатинизированым) гелем в середине.  Предназначены для диагностического и хирургического применения: снятия и регистрации ЭКГ.</t>
  </si>
  <si>
    <t>Одноразовый скальпель № 15/21/11/10</t>
  </si>
  <si>
    <t xml:space="preserve">одноразовые трусы-шорты для колоноскопии </t>
  </si>
  <si>
    <t>шорты одноразовые с отвестием сзади                                                        размер 48-50,50-56,56-62</t>
  </si>
  <si>
    <t>Пеленки одноразовые 80*70</t>
  </si>
  <si>
    <t xml:space="preserve">Пленка медицинская рентгеновская зеленочувствительная для общей радиологии  13*18 №100  для
проявочной машины AGFA
</t>
  </si>
  <si>
    <t>коробка</t>
  </si>
  <si>
    <t xml:space="preserve">Пленка медицинская рентгеновская зеленочувствительная для общей радиологии 18*24 №100 для
проявочной машины AGFA
</t>
  </si>
  <si>
    <t xml:space="preserve">Пленка медицинская рентгеновская зеленочувствительная для общей радиологии 24*30 №100 для
проявочной машины AGFA
</t>
  </si>
  <si>
    <t xml:space="preserve">Пленка медицинская рентгеновская зеленочувствительная для общей радиологии 30*40 №100 для
проявочной машины AGFA
</t>
  </si>
  <si>
    <t>Презервативы</t>
  </si>
  <si>
    <t>Принтерная бумага для УЗИ</t>
  </si>
  <si>
    <t>рулон</t>
  </si>
  <si>
    <t>канистра</t>
  </si>
  <si>
    <t>Пуговчатый зонд</t>
  </si>
  <si>
    <t>Зонд пуговчатый представляет собой металлический стержень диаметром до 2 мм с утолщением на конце в виде пуговки: Размеры зонда 160х1.5 мм</t>
  </si>
  <si>
    <t>Система для переливания крови</t>
  </si>
  <si>
    <t>Соеденители гибкие угловые одноразовые</t>
  </si>
  <si>
    <t>Стаканчик для ингалятора С28,С28Р</t>
  </si>
  <si>
    <t xml:space="preserve">тонометр механический с фонендоскопом на манжетке </t>
  </si>
  <si>
    <t xml:space="preserve">Тройник для нейбулазера взрослый     </t>
  </si>
  <si>
    <t>трубка медицинская силиконовая одноканальная №4*1,5</t>
  </si>
  <si>
    <t>кг</t>
  </si>
  <si>
    <t>трубка медицинская силиконовая одноканальная №6*1,5</t>
  </si>
  <si>
    <t>трубка медицинская силиконовая одноканальная №8*1,5</t>
  </si>
  <si>
    <t>Формалин 10%</t>
  </si>
  <si>
    <t>Чехол для эндоскопической камеры и шнура</t>
  </si>
  <si>
    <t xml:space="preserve">Шприц </t>
  </si>
  <si>
    <t xml:space="preserve">Наименование  (МНН) </t>
  </si>
  <si>
    <t>Краткая характеристика (описание) товаров</t>
  </si>
  <si>
    <t xml:space="preserve">Единица измерения </t>
  </si>
  <si>
    <t>Количество</t>
  </si>
  <si>
    <t>Цена за ед., тенге</t>
  </si>
  <si>
    <t>Сумма, выделенная для закупа, тенге</t>
  </si>
  <si>
    <t>.8</t>
  </si>
  <si>
    <t>пара</t>
  </si>
  <si>
    <t>бахилы полиэтиленовые одноразовые на резинках</t>
  </si>
  <si>
    <t>бахилы низкие, из нетканого полотна СМС, плотность 25, нестерильные</t>
  </si>
  <si>
    <t>Бахилы для посетителей</t>
  </si>
  <si>
    <t>Бинт эластичный 3мх100мм средней растяжимости</t>
  </si>
  <si>
    <t xml:space="preserve">бинт эластичный медицинский средней растяжимости, размер: 3мх100мм, состав: хлопок – 75%, полиэстер – 8%,  латекс – 17% </t>
  </si>
  <si>
    <t>термобумага для дифибрилятора Responder 2000 60 мм</t>
  </si>
  <si>
    <t>Бумага для дифибрилятора Responder 2000</t>
  </si>
  <si>
    <t>для электрокардиографа МАС 400 термочувствительная бумага 80*90*250мм</t>
  </si>
  <si>
    <t>Бумага для ЭКГ МАС400</t>
  </si>
  <si>
    <t>для электрокардиографа HearScreen 80G- L термочувствительная бумага (свертка макс. 50 мм), ширина бумаги 80 мм</t>
  </si>
  <si>
    <t>Бумага для ЭКГ HearScreen 80G-L</t>
  </si>
  <si>
    <t>Вата медицинская гигиеническая - изготавливается из 100% хлопка, без добавок и примесей, предназначена для всевозможных медицинских манипуляций, связанных с обработкой ран, а также для снятия макияжа, ежедневного гигиенического ухода, как для детей, так и для взрослых. Обеспечивает максимальный впитывающий и очищающий эффект. Подходит для любых типов кожи и не имеет противопоказаний. Индивидуально упакована по100 гр</t>
  </si>
  <si>
    <t>Воздуховод медицинский одноразовый стерильный полимерный №4 - 100 ММ (КРАСНЫЙ) взрослый</t>
  </si>
  <si>
    <t>Воздуховод медицинский одноразовый стерильный полимерный №5 - 110 ММ (ГОЛУБОЙ) взрослый</t>
  </si>
  <si>
    <t>Гель для ЭКГ во флаконе по 250мл. Специально разработан, чтобы исключить помехи, которые возникают от сдвижения передающих устройств. Обладает отличными проводящими свойствами для обеспечения длительного равномерного контакта между электродами и кожей.
    Не вызывает аллергических реакций, не имеет запаха;Удобная упаковка;  Щадящая среда геля не оказывает отрицательного влияния на поверхность датчиков и электродов, в отличии от других гелей;  Средняя вязкость геля;    Не имеет цвета;    Легко удаляется бумажной салфеткой и смывается водой, совершенно не пачкая одежду. Применение: гель наносится непосредственно на датчик или очищенную кожу в зоне действия аппарата, обеспечивая полный контакт.</t>
  </si>
  <si>
    <t>Гель для ЭКГ</t>
  </si>
  <si>
    <t>Гель для УЗИ диагностики    разработан для использования  во время ультразвуковой физиотерапии и диагностики.Не содержит жиров ,не оставляет пятен,легко растворяется в вводе и удаляется,не высыхает,не раздражает кожу и не пахнет. Гель гипоалергенен и не содержит активных составляющих,которые могли бы повредить зонд или эхографическое оборудование.Гель не содержит солей и формальдегидов.  5кг - ящик из 4 канистры+4 бутылки пустые 26гр+1дозатор</t>
  </si>
  <si>
    <t>жгут кровоостанавливающий эластичный полуавтомат на застежке размры: 45 х 2,5см</t>
  </si>
  <si>
    <t xml:space="preserve">Катетер для эмболектомии и тромбектомии одноканальный
3F, длиной (см) 15, 40, 60, 80 Катетер состоит из дрена, который находится на насадке по образцу Luer- Lock. Дистальный конец катетера слепо закончен, закруглен на расстоянии 0,5 см "от пациента "закреплен двусторонне в манжете из латексной резины, который под действием сверхдавления образует баллон. Гладкая  шелковистая поверхность баллона способствует быстрому введению катетера.  Катетеры имеют цветовую кодировку размеров(2F-прозрачный коннектор,3F- зеленый, 4F- красный, 5F белый,6F- голубой, 7F-желтый 8F коричне -вый,10F-серый )По катетеру каждые 10см, нанесены отметки величины углубления. Катетеры в размерах 3-5F оборудованы металлическим проводником, который закончен пробочкой из пластмассы, которая закрывает насадку. Катетер находится в прозрачной упаковке из пластмассы, часть катетера с баллоном дополнительно предохранена прикрытием. Стерилизация катетеров проводится гамма-облучением. Длина по заявке получателя.
</t>
  </si>
  <si>
    <t>Катетер для эмболектомии и тромбектомии одноканальный 4F, длиной (см) 15, 40, 60, 81 Катетер состоит из дрена, который находится на насадке по образцу Luer- Lock. Дистальный конец катетера слепо закончен, закруглен на расстоянии 0,5 см "от пациента "закреплен двусторонне в манжете из латексной резины, который под действием сверхдавления образует баллон. Гладкая  шелковистая поверхность баллона способствует быстрому введению катетера.  Катетеры имеют цветовую кодировку размеров(2F-прозрачный коннектор,3F- зеленый, 4F- красный, 5F белый,6F- голубой, 7F-желтый 8F коричне -вый,10F-серый )По катетеру каждые 10см, нанесены отметки величины углубления. Катетеры в размерах 3-5F оборудованы металлическим проводником, который закончен пробочкой из пластмассы, которая закрывает насадку. Катетер находится в прозрачной упаковке из пластмассы, часть катетера с баллоном дополнительно предохранена прикрытием. Стерилизация катетеров проводится гамма-облучением. Длина по заявке получателя.</t>
  </si>
  <si>
    <t>Катетер для эмболектомии и тромбектомии одноканальный 5F, длиной (см) 15, 40, 60, 82 Катетер состоит из дрена, который находится на насадке по образцу Luer- Lock. Дистальный конец катетера слепо закончен, закруглен на расстоянии 0,5 см "от пациента "закреплен двусторонне в манжете из латексной резины, который под действием сверхдавления образует баллон. Гладкая  шелковистая поверхность баллона способствует быстрому введению катетера.  Катетеры имеют цветовую кодировку размеров(2F-прозрачный коннектор,3F- зеленый, 4F- красный, 5F белый,6F- голубой, 7F-желтый 8F коричне -вый,10F-серый )По катетеру каждые 10см, нанесены отметки величины углубления. Катетеры в размерах 3-5F оборудованы металлическим проводником, который закончен пробочкой из пластмассы, которая закрывает насадку. Катетер находится в прозрачной упаковке из пластмассы, часть катетера с баллоном дополнительно предохранена прикрытием. Стерилизация катетеров проводится гамма-облучением. Длина по заявке получателя.</t>
  </si>
  <si>
    <t>Катетер для эмболектомии и тромбектомии одноканальный 2F, длиной (см) 15, 40, 60, 80 Катетер состоит из дрена, который находится на насадке по образцу Luer- Lock. Дистальный конец катетера слепо закончен, закруглен на расстоянии 0,5 см "от пациента "закреплен двусторонне в манжете из латексной резины, который под действием сверхдавления образует баллон. Гладкая  шелковистая поверхность баллона способствует быстрому введению катетера.  Катетеры имеют цветовую кодировку размеров(2F-прозрачный коннектор,3F- зеленый, 4F- красный, 5F белый,6F- голубой, 7F-желтый 8F коричне -вый,10F-серый )По катетеру каждые 10см, нанесены отметки величины углубления. Катетеры в размерах 3-5F оборудованы металлическим проводником, который закончен пробочкой из пластмассы, которая закрывает насадку. Катетер находится в прозрачной упаковке из пластмассы, часть катетера с баллоном дополнительно предохранена прикрытием. Стерилизация катетеров проводится гамма-облучением. Длина по заявке получателя.</t>
  </si>
  <si>
    <t>Катетер для эмболектомии и тромбектомии одноканальный 6F, длиной (см) 15, 40, 60, 83 Катетер состоит из дрена, который находится на насадке по образцу Luer- Lock. Дистальный конец катетера слепо закончен, закруглен на расстоянии 0,5 см "от пациента "закреплен двусторонне в манжете из латексной резины, который под действием сверхдавления образует баллон. Гладкая  шелковистая поверхность баллона способствует быстрому введению катетера.  Катетеры имеют цветовую кодировку размеров(2F-прозрачный коннектор,3F- зеленый, 4F- красный, 5F белый,6F- голубой, 7F-желтый 8F коричне -вый,10F-серый )По катетеру каждые 10см, нанесены отметки величины углубления. Катетеры в размерах 3-5F оборудованы металлическим проводником, который закончен пробочкой из пластмассы, которая закрывает насадку. Катетер находится в прозрачной упаковке из пластмассы, часть катетера с баллоном дополнительно предохранена прикрытием. Стерилизация катетеров проводится гамма-облучением. Длина по заявке получателя.</t>
  </si>
  <si>
    <t>Катетер для эмболектомии и тромбектомии одноканальный 7F, длиной (см) 15, 40, 60, 84 Катетер состоит из дрена, который находится на насадке по образцу Luer- Lock. Дистальный конец катетера слепо закончен, закруглен на расстоянии 0,5 см "от пациента "закреплен двусторонне в манжете из латексной резины, который под действием сверхдавления образует баллон. Гладкая  шелковистая поверхность баллона способствует быстрому введению катетера.  Катетеры имеют цветовую кодировку размеров(2F-прозрачный коннектор,3F- зеленый, 4F- красный, 5F белый,6F- голубой, 7F-желтый 8F коричне -вый,10F-серый )По катетеру каждые 10см, нанесены отметки величины углубления. Катетеры в размерах 3-5F оборудованы металлическим проводником, который закончен пробочкой из пластмассы, которая закрывает насадку. Катетер находится в прозрачной упаковке из пластмассы, часть катетера с баллоном дополнительно предохранена прикрытием. Стерилизация катетеров проводится гамма-облучением. Длина по заявке получателя.</t>
  </si>
  <si>
    <t>короткие атравмичные иглы (размер 22G, черный, 0,7мм внутренний диаметр, 11мл/мм скорость потока)</t>
  </si>
  <si>
    <t>Канюля назальная кислородная, кислородная трубка, длина 2,0±0,1 метра, с не сминаемым внутренним просветом "звездчатого" сечения, приспособление для фиксации за ушной раковиной</t>
  </si>
  <si>
    <t>Игла Сельдингера - предназначена для выполнения пункции и доступа к центральным венам по методике Сельдингера. Представляет собой острозаточенную тонкостенную пункционную иглу с косым овальным срезом кончика иглы, четырехгранный рифленый полупрозрачный павильон иглы снабжен разъемом луер-лок (female), указатель направления среза иглы в виде выемки на одной из граней павильона; игла поставляется с защитным колпачком. igla_seldingera_osnovanie
Игла по Сельдингеру изготовлена из нержавеющей медицинской стали, поликарбоната и полипропилена, не содержит силикона и тяжелых металлов. Размеры G16: диаметр 1,6 мм 100 мм</t>
  </si>
  <si>
    <t>Игла Сельдингера диаметр 1,6мм длина 100мм</t>
  </si>
  <si>
    <t xml:space="preserve">Кружка Эсмарха представляет собой полиэтиленовый резервуар (пакет из толстой полиэтиленовой пленки) с нанесенными надписями и делениями со сливной гибкой трубкой , фиксатора для сливной трубки, наконечников: большого для взрослых, маленького для детей. Маленький наконечник насажен на большой, легко снимается. Ручки резервуара кружки усиленные, выдерживают нагрузку до 5 кг., легко вешаются на необходимое крепление. Соединения деталей в кружке прочные, выдержаны в соответствии с техническими требованиями. Объем  вмещаемой жидкости 2 л. </t>
  </si>
  <si>
    <t xml:space="preserve">Пленка медицинская рентгеновская зеленочувствительная для общей радиологии 18*24  для
проявочной машины AGFA
</t>
  </si>
  <si>
    <t xml:space="preserve">Пленка медицинская рентгеновская зеленочувствительная для общей радиологии  13*18   для
проявочной машины AGFA
</t>
  </si>
  <si>
    <t xml:space="preserve">Пленка медицинская рентгеновская зеленочувствительная для общей радиологии 24*30  для
проявочной машины AGFA
</t>
  </si>
  <si>
    <t xml:space="preserve">Пленка медицинская рентгеновская зеленочувствительная для общей радиологии 30*40  для
проявочной машины AGFA
</t>
  </si>
  <si>
    <t>Презерватив № 1 с не ароматизированной смазкой</t>
  </si>
  <si>
    <t xml:space="preserve"> принтерная бумага для УЗИ диагностики 110*20</t>
  </si>
  <si>
    <t>Принтерная термографическая бумага UPP-210HD для рентген аппарата  ARCADIS Varic</t>
  </si>
  <si>
    <t>Система для переливания крови. одноразовая. Состав и описание изделия: Игла комбинированная пластиковая с защитным колпачком, капельная камера, нейлоновый фильтр, гибкая соединительная трубка, роликовый регулятор расхода жидкости, резиновый инъекционный узел (адаптер Луер, защитный колпачок Луер), игла для инъекции 21G</t>
  </si>
  <si>
    <t>термобумага для ЭКГ бумага с перфорацией, сложенная гармошкой, 300 листов в упаковке 210*295 №300</t>
  </si>
  <si>
    <t xml:space="preserve">термобумага для ЭКГ бумага с перфорацией, сложенная гармошкой </t>
  </si>
  <si>
    <t>Держатель катетера- трубка гофрированная удлиняемая  18см,  двухповоротный коннектор вращающийся на 360,коннектор для пациента 22М/15Fвентиляционный коннектор 22 F
Область применения
Используется как соединитель между дыхательным контуром и трахеальной трубкой для снижения вероятности смещения трубки при движении контура.
Примечание:Не допускать сгибов и изломов шланга
Держатель катетера  является продукцией одноразового использования.
Комплектность
-трубка гофрированная удлиняемая -18см
-двух поворотный коннектор вращающийся на 360  
-коннектор для пациента 22М/15F
-вентиляционный коннектор 22 F
- колпачок синего света
Упаковка: индивидуальная, клинически чистая   
Изготовлен из Полиэтилена /Поливинилхлорида  РЕ/PVC
Срок годности (срок гарантии): 5 лет от даты изготовления</t>
  </si>
  <si>
    <t>Стаканчик для ингалятора С28,  С28Р</t>
  </si>
  <si>
    <t xml:space="preserve">Пленка для “сухой” печати для воспроизведения снимков компьютерной томографии, магниторезонансной томографии, диагностических рентгеновских исследований, ангиографических исследований, маммографических исследований и пр. исследований. Полная совместимость с медицинскими принтерами DryPix 4000, DryPix 6000 производства компании FUJIFILM Corporation, установленными у Заказчика. Подложка – холодный голубой тон. Лазерное экспонирование . Максимальная оптическая плотность, D max, не менее 3,4. Уровни градации серого, бит, не менее 14. Размер 25 х 30 см. Количество листов пленки в одной пачке: не менее 150. </t>
  </si>
  <si>
    <t xml:space="preserve">Пленка медицинская DI-HL формата 35*43 см, для "сухой" печати и воспроизведения снимков компьютерной томографии, магниторезонансной томографии, диагностических рентгеновских исследований, ангиографических исследований, маммографических исследований и пр. исследований. Полная совместимость с медицинскими принтерами DryPix 4000, DryPix 6000. Технические характеристики: Подложка – холодный голубой тон. Толщина подложки 175 микрон. Лазерное экспонирование. Минимальная оптическая плотность, D mix 0,21. Максимальная оптическая плотность, D max, 3,4. Уровни градации серого, бит, 14. Размер 35 х 43 см.  Количество листов пленки в одной пачке листов 100. </t>
  </si>
  <si>
    <t xml:space="preserve">Термографическая пленка FUJI MEDICAL  DRY IMAGING FILM  DI-HL (Blue base) ,  25 х 30 см или 10 х 12 в дюймах  </t>
  </si>
  <si>
    <t xml:space="preserve">Термографическая пленка FUJI MEDICAL  DRY IMAGING FILM  DI-HL (Blue base) ,  35 х 43 см или 14 х 17 в дюймах  </t>
  </si>
  <si>
    <t>шприц  Жане 150 мл одноразовый</t>
  </si>
  <si>
    <t>Трубка пациента 250см,с 2-мя обратными клапанами PY одноразовые системы для подключения пациента к автоматическому шприцу (инжектору)  с целью проведения КТ и МРТ исследований с контрастированием</t>
  </si>
  <si>
    <t xml:space="preserve">Трубка пациента 250см,с 2-мя обратными клапанами PY </t>
  </si>
  <si>
    <t xml:space="preserve">Трубка насоса с 3-мя иглами для подключения PY </t>
  </si>
  <si>
    <t>Трубка насоса с 3-мя иглами для подключения PY Суточные трубки-системы для автоматического шприца (инжектора). Пригодна к использованию в течение 24 часов для любого количества инъекций. Наличие 3-х игл для флаконов (2хКВ и 1хNaCl). Соединяет флаконы с жидкостями посредством насосной станции с трубкой пациента. Содержит специальный фильтр для улавливания мелких частиц. Наличие запатентованного датчика давления для контроля объёма и скорости тока жидкости.</t>
  </si>
  <si>
    <t>Трубка медицинская для дренажа нестерильная, однократного применения, силиконовая,  толщина стенки - 1,5, внутренний диаметр - 4</t>
  </si>
  <si>
    <t>Трубка медицинская для дренажа нестерильная, однократного применения, силиконовая,  толщина стенки - 1,5, внутренний диаметр - 6</t>
  </si>
  <si>
    <t>Трубка медицинская для дренажа нестерильная, однократного применения,  силиконовая, толщина стенки - 1,5, внутренний диаметр - 8</t>
  </si>
  <si>
    <t xml:space="preserve">Удлинитель инфузионных насосов «Luer – Lock»  250см стерильный </t>
  </si>
  <si>
    <t>Удлинитель инфузионных насосов «Luer – Lock»  250см стерильный</t>
  </si>
  <si>
    <t xml:space="preserve">Игла для биопсии костной ткани, стерильная однократного применения, размерами: 
калибр (g)-8; длина (см)-10, диаметр 4мм;
Игла предназначена для получения образца костного мозга. Уникальная разработка строения иглы с фиксирующим стилетом позволяет достигнуть извлечения образца практически в 100 случаев, при этом, сохраняя материал внутри иглы, обеспечивает чистоту биопсийного материала. Игла оснащена удобной эргономичной рукоятью и стопором глубины проникновения.  Пятигранный режущий край делает процедуру взятия пробы менее травматичной. Поставляется в комплекте с выталкивателем.
</t>
  </si>
  <si>
    <t xml:space="preserve">Игла для биопсии костной ткани, стерильная однократного применения, размерами: 
калибр (g)-8; длина (см)-15, диаметр 4мм;
Игла предназначена для получения образца костного мозга. Уникальная разработка строения иглы с фиксирующим стилетом позволяет достигнуть извлечения образца практически в 100 случаев, при этом, сохраняя материал внутри иглы, обеспечивает чистоту биопсийного материала. Игла оснащена удобной эргономичной рукоятью и стопором глубины проникновения.  Пятигранный режущий край делает процедуру взятия пробы менее травматичной. Поставляется в комплекте с выталкивателем.
</t>
  </si>
  <si>
    <t>Игла для миелоаспирации для пункции костного мозга с размером 14G — 7,8 cм</t>
  </si>
  <si>
    <t>Игла для миелоаспирации для пункции костного мозга с размером 15G — 4,8 см</t>
  </si>
  <si>
    <t>Игла для миелоаспирации для пункции костного мозга с размером 18G  - 4,8 см</t>
  </si>
  <si>
    <t>Одноразовые электроды для ЭКГ №25</t>
  </si>
  <si>
    <t>Наконечники изготавливаются из полипропилена (ПП) или из прозрачного поливинилхлорида (ПВХ)имеют жесткую форму, одноразовые взрослые 8,0*160 мм</t>
  </si>
  <si>
    <t>Пеленки одноразовые 80*70 нестерильная впитывающая</t>
  </si>
  <si>
    <t xml:space="preserve">Скальпель стерильный, однократного применения, с размерами лезвий 15/21/11/10. Скальпели одноразовые представляют собой лезвия скальпелей, устанавливаемые наручки из пластика медицинского назначения с рифлёным упором для пальцев. Лезвие предохраняет прозрачный, легко сдвигаемый чехол. Каждый скальпель упакован в пакетик медицинского назначения, стерилизованный гамма-облучением. </t>
  </si>
  <si>
    <t xml:space="preserve">Измерение давления — Манометр
• Предназначен для косвенного определения систолического и диастолического артериального давления путем измерения избыточного давления в манжете в момент появления и исчезновения тонов Короткова
• Манометр в металлическом или пластмассовом корпусе с одной резиновой соединительной трубкой
• Размер манжеты: 50x14 см
• Цвета манжеты: черный, синий
Соответствует требованиям стандарта EN 1060
Имеет СЕ
</t>
  </si>
  <si>
    <t>Клипсы L для лигирования сосудов и тканей. Размер 5-13 мм. Клипсы изготовлены из биоинертного полимера (пластика) и не являются рассасывающимися. В 1 упаковке - 14 картриджей по 6 клипс.</t>
  </si>
  <si>
    <t>Клипсы  XL для лигирования сосудов и тканей. Размер 7-16 мм. Клипсы изготовлены из биоинертного полимера (пластика) и не являются рассасывающимися.  В 1 упаковке - 14 картриджей по 6 клипс.</t>
  </si>
  <si>
    <t xml:space="preserve">Клипсы лигитрующие </t>
  </si>
  <si>
    <t>Стандартные послеоперационные губчатые тампоны с трубкой для дыхания (саморасширяющие носовые  вкладки) 8.0 см. длина x 1.5 см. ширина x 2.0 см. высота.
с трубкой, нить для извлечения, 10 шт./уп.</t>
  </si>
  <si>
    <t>Стандартные послеоперационные губчатые тампоны с трубкой для дыхания  8 см</t>
  </si>
  <si>
    <t>Ушные тампоны  размеры 9мм х15 мм, 50 штук в упаковке</t>
  </si>
  <si>
    <t>Ушные тампоны и вкладыши 9*15 мм №50</t>
  </si>
  <si>
    <t>Чехол для эндоскопической камеры и шнура 13*240см, выполнен из полиэтилена пл.60 микрон, имеет картонную вставку, отверстие по центру, телескопическое сложение, совестим тсо всеми моделями камер.</t>
  </si>
  <si>
    <t>Формалин забуференный Универсальный фиксатор для гистологических образцов Состав: - Натрия дигидрофосфат - Натрия монофосфат - Формальдегид 10% - Деионизированная вода. Применение: - Универсальный фиксатор для гистологических образцов - Соотношение ткань/фиксатор 1:50 - Рекомендуемая
толщина образца максимально 1 см - Время фиксации 5 часов при толщине образца менее 5 мм - 1-2 дня при фиксации образцов большего размера Фасовка 10 л в
канистрах</t>
  </si>
  <si>
    <t>Нейтральный электрод одноразового пользования,двухсекционный, площадью 90 кв. сантиметров, EASY универсал, в упаковке 50 шт</t>
  </si>
  <si>
    <t xml:space="preserve">Роторасширитель 190 мм    </t>
  </si>
  <si>
    <t>Роторасширитель - инструмент для разведения челюстей и удержания рта открытым при осмотре и лечебных манипуляциях. Роторасширитель применяется для принудительного быстрого раскрытия рта длина 190 мм в упаковке 40 шт.</t>
  </si>
  <si>
    <t xml:space="preserve">Уретральный трехходовой катетер Фолея из силиконизированного латекса, желтого цвета, для послеоперационного отведения мочи. Атравматичный наконечник цилиндрического типа. Размер 20 FR. Два дренажных отверстия расположенных на одной линии. Баллон 30-50 мл. Длина катетера 40см. Клапан для шприцев Luer и Luer-lock. Размер соответствует цветовому коду. Продолжительность использования установленного катетера до 1 недели. Стерильный, для одноразового использования. </t>
  </si>
  <si>
    <t xml:space="preserve">Уретральный трехходовой катетер Фолея из силиконизированного латекса, желтого цвета, для послеоперационного отведения мочи. Атравматичный наконечник цилиндрического типа. Размер 22 FR. Два дренажных отверстия расположенных на одной линии. Баллон 30-50мл. Длина катетера 40см. Клапан для шприцев Luer и Luer-lock. Размер соответствует цветовому коду. Продолжительность использования установленного катетера до 1 недели. Стерильный, для одноразового использования. </t>
  </si>
  <si>
    <t xml:space="preserve">Уретральный трехходовой катетер Фолея из силиконизированного латекса, желтого цвета, для послеоперационного отведения мочи. Атравматичный наконечник цилиндрического типа. Размер 24 FR. Два дренажных отверстия расположенных на одной линии. Баллон 30-50мл. Длина катетера 40см. Клапан для шприцев Luer и Luer-lock. Размер соответствует цветовому коду. </t>
  </si>
  <si>
    <t xml:space="preserve">Уретральный трехходовой катетер Фолея из силиконизированного латекса, желтого цвета, для послеоперационного отведения мочи. Атравматичный наконечник цилиндрического типа. Размер 18 FR. Два дренажных отверстия расположенных на одной линии. Баллон 30-50 мл. Длина катетера 40см. Клапан для шприцев Luer и Luer-lock. Размер соответствует цветовому коду. Продолжительность использования установленного катетера до 1 недели. Стерильный, для одноразового использования. </t>
  </si>
  <si>
    <t xml:space="preserve">Уретральный двухходовый катетер Фолея из силиконизированного латекса, желтого цвета. Для послеоперационного отведения мочи. Атравматичный наконечник цилиндрического типа. Размер 18 Ch. Два овальных боковых дренажных отверстия.  Баллон  30-50мл. Длина катетера 40см. Клапан для шприцев Luer и Luer-lock. Размер соответствует цветовому коду. Продолжительность использования установленного катетера до 1 недели. Стерильный, для одноразового использования. </t>
  </si>
  <si>
    <t xml:space="preserve">Уретральный двухходовый катетер Фолея из силиконизированного латекса, желтого цвета. Для послеоперационного отведения мочи. Атравматичный наконечник цилиндрического типа. Размер 20 Ch. Два овальных боковых дренажных отверстия.  Баллон  30-50мл. Длина катетера 40 см. Клапан для шприцев Luer и Luer-lock. Размер соответствует цветовому коду. Продолжительность использования установленного катетера до 1 недели. Стерильный, для одноразового использования. </t>
  </si>
  <si>
    <t xml:space="preserve">Уретральный двухходовый катетер Фолея из силиконизированного латекса, желтого цвета. Для послеоперационного отведения мочи. Атравматичный наконечник цилиндрического типа. Размер 22 Ch. Два овальных боковых дренажных отверстия.  Баллон  30-50мл. Длина катетера 40см. Клапан для шприцев Luer и Luer-lock. Размер соответствует цветовому коду. Продолжительность использования установленного катетера до 1 недели. Стерильный, для одноразового использования. </t>
  </si>
  <si>
    <t xml:space="preserve">Уретральный двухходовый катетер Фолея из силиконизированного латекса, желтого цвета. Для послеоперационного отведения мочи. Атравматичный наконечник цилиндрического типа. Размер 16 Ch. Два овальных боковых дренажных отверстия.  Баллон  30-50мл. Длина катетера 40 см. Клапан для шприцев Luer и Luer-lock. Размер соответствует цветовому коду. Продолжительность использования установленного катетера до 1 недели. Стерильный, для одноразового использования. </t>
  </si>
  <si>
    <t xml:space="preserve">Уретральный двухходовый катетер Фолея из силиконизированного латекса, желтого цвета. Для послеоперационного отведения мочи. Атравматичный наконечник цилиндрического типа. Размер 10 Ch. Два овальных боковых дренажных отверстия.  Баллон  30-50мл. Длина катетера 40см. Клапан для шприцев Luer и Luer-lock. Размер соответствует цветовому коду. Продолжительность использования установленного катетера до 1 недели. Стерильный, для одноразового использования. </t>
  </si>
  <si>
    <t xml:space="preserve">Назначение: 
Бесконтактный сбор острого инструментария в местах первичного образования.
Конструктивные особенности: 
Двойная крышка – заглушка фиксируется на корпусе изделия, обеспечивает герметичное закрытие в двух положениях «временно» и «окончательно» закрыто.
Герметизирующий замок крышки с индикацией повторного использования - для безопасного хранения игл в процессе эксплуатации изделия 1,5л </t>
  </si>
  <si>
    <t xml:space="preserve">Проявитель G-139  для автоматической проявки – стандартный универсальный проявитель компании AGFA для любых типов проявочных машин. G-139 обладает прекрасными сенситометрическими и физическими характеристиками. В зависимости от типа используемой
пленки и производительности – среднего количества квадратных метров в день – пополнение раствора колеблется от 300 до 600 мл/м.  Две канистры по 5 л предназначена для приготовления 20 л проявителя. Условия хранения: в вертикальном положении, в сухом, защищенном от прямого попадания света месте. Средняя температура хранения от 18°С до 21°С (max 25°С - min 4°С).
Срок годности 24 мес.
</t>
  </si>
  <si>
    <t>Проявитель  G-139 AGFA</t>
  </si>
  <si>
    <t xml:space="preserve">Фиксаж для проявочной машины  G-334 AGFA </t>
  </si>
  <si>
    <t>Фиксаж G 334 для автоматической обработки. Стандартные универсальные фиксажи с низким уровнем запаха G 334. G 334-это стандартные дубящие фиксажи компании AGFA, специально разработанные для применения вместе с проявителем G 139. Состоит из двух компонентов и обеспечивают возможность одновременно регенерации серебра. Две канистры фиксажа по 5 л (разведение на 25 л).</t>
  </si>
  <si>
    <t>комплект</t>
  </si>
  <si>
    <t>.1</t>
  </si>
  <si>
    <t>.2</t>
  </si>
  <si>
    <t>.3</t>
  </si>
  <si>
    <t>.4</t>
  </si>
  <si>
    <t>.5</t>
  </si>
  <si>
    <t>.6</t>
  </si>
  <si>
    <t>.7</t>
  </si>
  <si>
    <t>.9</t>
  </si>
  <si>
    <t>.10</t>
  </si>
  <si>
    <t>.13</t>
  </si>
  <si>
    <t>.14</t>
  </si>
  <si>
    <t>.15</t>
  </si>
  <si>
    <t>.16</t>
  </si>
  <si>
    <t>.17</t>
  </si>
  <si>
    <t>.18</t>
  </si>
  <si>
    <t>.19</t>
  </si>
  <si>
    <t>.21</t>
  </si>
  <si>
    <t>.22</t>
  </si>
  <si>
    <t>.23</t>
  </si>
  <si>
    <t>.24</t>
  </si>
  <si>
    <t>.25</t>
  </si>
  <si>
    <t>.28</t>
  </si>
  <si>
    <t>.32</t>
  </si>
  <si>
    <t>.36</t>
  </si>
  <si>
    <t>.39</t>
  </si>
  <si>
    <t>.40</t>
  </si>
  <si>
    <t>.41</t>
  </si>
  <si>
    <t>.42</t>
  </si>
  <si>
    <t>.43</t>
  </si>
  <si>
    <t>.44</t>
  </si>
  <si>
    <t>.45</t>
  </si>
  <si>
    <t>.46</t>
  </si>
  <si>
    <t>.47</t>
  </si>
  <si>
    <t>.48</t>
  </si>
  <si>
    <t>.49</t>
  </si>
  <si>
    <t>.51</t>
  </si>
  <si>
    <t>.52</t>
  </si>
  <si>
    <t>.53</t>
  </si>
  <si>
    <t>.54</t>
  </si>
  <si>
    <t>.69</t>
  </si>
  <si>
    <t>.70</t>
  </si>
  <si>
    <t>.72</t>
  </si>
  <si>
    <t>.73</t>
  </si>
  <si>
    <t>.74</t>
  </si>
  <si>
    <t>.75</t>
  </si>
  <si>
    <t>.76</t>
  </si>
  <si>
    <t>.79</t>
  </si>
  <si>
    <t>.80</t>
  </si>
  <si>
    <t>.81</t>
  </si>
  <si>
    <t>.82</t>
  </si>
  <si>
    <t>.83</t>
  </si>
  <si>
    <t>.84</t>
  </si>
  <si>
    <t>.85</t>
  </si>
  <si>
    <t>.86</t>
  </si>
  <si>
    <t>.87</t>
  </si>
  <si>
    <t>.88</t>
  </si>
  <si>
    <t>.89</t>
  </si>
  <si>
    <t>.90</t>
  </si>
  <si>
    <t>штука</t>
  </si>
  <si>
    <t>флакон</t>
  </si>
  <si>
    <t>Игла для пункции 14G</t>
  </si>
  <si>
    <t>Игла для пункции 15G</t>
  </si>
  <si>
    <t>Игла для пункции 18G</t>
  </si>
  <si>
    <t>№ лота</t>
  </si>
  <si>
    <t>ТОО "РОСФАРМА"</t>
  </si>
  <si>
    <t>ТОО "Asterafarm"</t>
  </si>
  <si>
    <t>ТОО "Ранимед"</t>
  </si>
  <si>
    <t>ТОО "АстаМед"</t>
  </si>
  <si>
    <t>ТОО "Юбилейный 2010"</t>
  </si>
  <si>
    <t>ТОО "Favorite Medical"</t>
  </si>
  <si>
    <t>ТОО "Эндомед"</t>
  </si>
  <si>
    <t>ТОО "СМС Медикал Казахстан"</t>
  </si>
  <si>
    <t>ТОО "MEDICAL MARKETING GROUP KZ" (Медикал Маркетинг Групп КЗ)</t>
  </si>
  <si>
    <t>ТОО "FAM.Alliance"</t>
  </si>
  <si>
    <t>ТОО "НЕС компани"</t>
  </si>
  <si>
    <t>ТОО "OrthoMed"</t>
  </si>
  <si>
    <t>ТОО "Medalliance&amp;Company"</t>
  </si>
  <si>
    <t>ТОО "MetaMed"</t>
  </si>
  <si>
    <t>ТОО "Гелика"</t>
  </si>
  <si>
    <t>ТОО "Import MT"</t>
  </si>
  <si>
    <t>ИП "МЕДКОР"</t>
  </si>
  <si>
    <t>ТОО "INNOVO"</t>
  </si>
  <si>
    <t>ТОО "Арша"</t>
  </si>
  <si>
    <t>ТОО "ADAL MEDICA KAZAKHSTAN"</t>
  </si>
  <si>
    <t>ТОО "БиоЛанд"</t>
  </si>
  <si>
    <t>ИП "ТД "МЕДТЕХНИКА" QAZAQSTAN</t>
  </si>
  <si>
    <t>ПК "Витанова"</t>
  </si>
  <si>
    <t>ТОО "АЛЬЯНС-ФАРМ"</t>
  </si>
  <si>
    <t>ТОО "Bio VitrumAstana"</t>
  </si>
  <si>
    <t>ТОО "ШерКомСервис"</t>
  </si>
  <si>
    <t>ТОО "МИТ"</t>
  </si>
  <si>
    <t>ТОО "Перформер Компани"</t>
  </si>
  <si>
    <t>ТОО "ФАРМ-ТРЕЙД-НТ"</t>
  </si>
  <si>
    <t>ТОО "Альянс-АА"</t>
  </si>
  <si>
    <t>ТОО "САПА Мед Астана"</t>
  </si>
  <si>
    <t>ТОО "Кристалл АСТ"</t>
  </si>
  <si>
    <r>
      <t xml:space="preserve">Организатор закупок по итогам рассмотрения ценовых предложений предоставленных потенциальными поставщиками </t>
    </r>
    <r>
      <rPr>
        <b/>
        <sz val="11"/>
        <color theme="1"/>
        <rFont val="Times New Roman"/>
        <family val="1"/>
        <charset val="204"/>
      </rPr>
      <t>РЕШИЛ:</t>
    </r>
  </si>
  <si>
    <t>Потенциальному победителю в течение 10 календарных дней в соответствии с п.113 Правил предоставить  Организатору закупок документы,  подтверждающие соответствие квалификационным требованиям.</t>
  </si>
  <si>
    <t>Н.Павлова</t>
  </si>
  <si>
    <t>Заведующая аптекой</t>
  </si>
  <si>
    <t>М.Абуова</t>
  </si>
  <si>
    <t>Начальник отдела гос.закупок</t>
  </si>
  <si>
    <t>Ж.Кыстаубаева</t>
  </si>
  <si>
    <t xml:space="preserve">По лотам № 22,23,24,25,26,27 признать потенциальным победителем ПК «Витанова», г.Караганда, ул.Ленина, 71, на сумму 3 135 200 тенге  </t>
  </si>
  <si>
    <t xml:space="preserve">По лотам № 66,67,68,73,92 признать потенциальным победителем ТОО "АстаМед", г.Нур-Султан, ул.Бейбитшилик, д.25, офис 221, на сумму 591 500 тенге  </t>
  </si>
  <si>
    <t xml:space="preserve">По лотам № 44,45 признать потенциальным победителем ТОО "MEDICAL MARKETING GROUP KZ" (Медикал Маркетинг Групп КЗ), г.Алматы, ул.м-он "Мирас, д.45, офис 167 , на сумму 534 000 тенге  </t>
  </si>
  <si>
    <t xml:space="preserve">По лотам № 72,79 признать потенциальным победителем ТОО "Import MT", г.Нур-Султан, ул.Брусиловского, 24/1, на сумму 676 200 тенге  </t>
  </si>
  <si>
    <t xml:space="preserve">По лотам № 12,31,48,52 признать потенциальным победителем ТОО «Арша», г.Кокшетау, мкр.Васильковского 12 "а", на сумму 1 767 824 тенге  </t>
  </si>
  <si>
    <t xml:space="preserve">По лоту № 78 признать потенциальным победителем ТОО "СМС Медикал Казахстан", г.Алматы, ул.Ратушного, 88А, на сумму 643 650 тенге  </t>
  </si>
  <si>
    <t>По лотам №5,6,15-20,69,77,84,90 закуп признать не состоявшимися по причине не представления ценовых предложений потенциальными поставщиками.</t>
  </si>
  <si>
    <t>УТВЕРЖДАЮ</t>
  </si>
  <si>
    <t>____________________ М.Абдуов</t>
  </si>
  <si>
    <t>"___" _______________ 2019г.</t>
  </si>
  <si>
    <t>Протокол итогов  закупа способом запроса ценовых предложений</t>
  </si>
  <si>
    <t>медицинских изделий на 2020 год</t>
  </si>
  <si>
    <t xml:space="preserve">       ГКП на ПХВ "Многопрофильная городская больница №1" акимата города Нур-Султан</t>
  </si>
  <si>
    <t>И.о.директора ГКП на ПХВ "Многопрофильная городская больница №1"</t>
  </si>
  <si>
    <t>г.Нур-Султан</t>
  </si>
  <si>
    <t>ТОО "Формат НС" 11.12.2019г. в 09:42</t>
  </si>
  <si>
    <t>ТОО "Мерусар и К" 10.12.2019г. в 15:12</t>
  </si>
  <si>
    <t xml:space="preserve">ТОО "Альянс" </t>
  </si>
  <si>
    <t xml:space="preserve">Филиал ТОО "INKAR" </t>
  </si>
  <si>
    <t>Абдуллина АС - ТОО Формат НС</t>
  </si>
  <si>
    <t>Абраимова ДК - ТОО MMG</t>
  </si>
  <si>
    <t>Каримжанов ЖК - ТОО Гелика</t>
  </si>
  <si>
    <t>На процедуре вскрытия ценовых предложений присутствовали представители следующих потенциальных поставщиков:</t>
  </si>
  <si>
    <t>Каратаева СМ - ТОО Эндомед</t>
  </si>
  <si>
    <t>Адилбек МР, Асангалиев АК - ТОО СМС Медикал</t>
  </si>
  <si>
    <t>Виль ЛВ - ТОО Кристалл АСТ</t>
  </si>
  <si>
    <t>Заместитель директора  по ЛПР</t>
  </si>
  <si>
    <t>По лоту №3 отклонить ценовое предложение ТОО «Гелика» ввиду непредставления регистрационного удостоверения на медицинское изделие</t>
  </si>
  <si>
    <t>Ценовые предложения Филиал ТОО "INKAR" отклонить ввиду непредставления разрешения на осуществление деятельности по оптовой реализации изделий медицинского назначения в соответствии с п.108 Правил</t>
  </si>
  <si>
    <t>По лоту №37,38 отклонить ценовое предложение ТОО "INNOVO"ввиду истечения срока действия  регистрационного удостоверения</t>
  </si>
  <si>
    <t>По лоту №82 отклонить ценовое предложение ТОО «Asterafarm» ввиду непредставления регистрационного удостоверения на медицинское изделие</t>
  </si>
  <si>
    <t>По лоту №9,10 отклонить ценовое предложение ТОО "FAM.Alliance" ввиду истечения срока действия  регистрационного удостоверения</t>
  </si>
  <si>
    <t xml:space="preserve">По лоту № 3 признать потенциальным победителем ТОО «РОСФАРМА», г.Нур-Султан, пер.Шынтас, д.2/1, на сумму 291 550 тенге  </t>
  </si>
  <si>
    <t xml:space="preserve">По лоту № 2 признать потенциальным победителем ТОО «Asterafarm», г.Шымкент, ул.Байтурсынова, угол ул.Мадели Кожа, 35/1, ВП2 , на сумму 383 900 тенге  </t>
  </si>
  <si>
    <t xml:space="preserve">По лотам № 76,91 признать потенциальным победителем ТОО "Юбилейный 2010", г.Нур-Султан, ул.Абая, 18-23, на сумму 2 167 550 тенге  </t>
  </si>
  <si>
    <t xml:space="preserve">По лотам № 1,51 признать потенциальным победителем ТОО «Favorite Medical», г.Нур-Султан, пр.Тәуелсіздік, д.12/1, ВП2 , на сумму 1 465 000 тенге  </t>
  </si>
  <si>
    <t xml:space="preserve">По лоту № 13 признать потенциальным победителем ТОО «Эндомед», г.Нур-Султан, ул.Сейфуллина, д.3, ВП7, на сумму 182 900 тенге  </t>
  </si>
  <si>
    <t xml:space="preserve">По лотам № 8,9,10,29,47,53,93 признать потенциальным победителем ТОО "НЕС компани", г.Нур-Султан, ул.Ш.Қосшығұлұлы, здание 20, кв.353, на сумму 2 035 600 тенге  </t>
  </si>
  <si>
    <t xml:space="preserve">По лоту № 61 признать потенциальным победителем ТОО "OrthoMed", г.Алматы, ул.Тимирязева 42, пав.23А, оф.231, на сумму 1 522 500 тенге  </t>
  </si>
  <si>
    <t xml:space="preserve">По лотам № 4,35,36,37,38,39,54,55,56,57,58,60,63,74,89,95 признать потенциальным победителем ТОО «Гелика», СКО, г.Петропавловск, ул.Маяковского, 95, на сумму 6 163 305 тенге  </t>
  </si>
  <si>
    <t xml:space="preserve">По лоту № 64 признать потенциальным победителем ТОО «Мерусар и К», г.Павлодар, ул.Чайковского, на сумму 40 250 тенге  </t>
  </si>
  <si>
    <t xml:space="preserve">По лотам № 70,83 признать потенциальным победителем ТОО "АЛЬЯНС-ФАРМ", ВКО, г.Усть-Каменогорск, ул.Серикбаева, 27, на сумму 1 187 590 тенге  </t>
  </si>
  <si>
    <t xml:space="preserve">По лотам № 14,30,32,33,34,62 признать потенциальным победителем ТОО «Альянс», г.Усть-Каменогорск, ул.Красина, 12/2, на сумму 2 332 840 тенге  </t>
  </si>
  <si>
    <t xml:space="preserve">По лоту № 59 признать потенциальным победителем ТОО "ФАРМ-ТРЕЙД-НТ", г.Нур-Султан, ул.Керей Жанибек хандар, д.5, н.п. 26, на сумму 915 600 тенге  </t>
  </si>
  <si>
    <t xml:space="preserve">По лоту № 88 признать потенциальным победителем ТОО "САПА Мед Астана", г.Нур-Султан, ул.Жубанова, 23/1, на сумму 3 129 000 тенге  </t>
  </si>
  <si>
    <t xml:space="preserve">По лотам № 7,50,71 признать потенциальным победителем ТОО «Кристалл АСТ», г.Нур-Султан, пер.Шынтас, д.2/1, на сумму 1 967 745 тенге  </t>
  </si>
  <si>
    <t xml:space="preserve">По лотам № 85,86,87  признать потенциальным победителем ТОО «БиоЛанд», г.Алматы, ул.Гагарина 236б, офис8, на сумму  929 040 тенге  </t>
  </si>
  <si>
    <t>По лотам №9,10,29,35-43,59 отклонить ценовые предложения ТОО "Альянс"ввиду истечения срока действия  регистрационного удостоверения, не представлено документальное подтверждение о ввозе МИ в течение срока действия регистрационного удостоверения</t>
  </si>
  <si>
    <t>По лотам №8,63,79 отклонить ценовые предложения ТОО "АЛЬЯНС-ФАРМ"ввиду истечения срока действия  регистрационного удостоверения, не представлено документальное подтверждение о ввозе МИ в течение срока действия регистрационного удостоверения</t>
  </si>
  <si>
    <t xml:space="preserve">По лотам № 40,41,42,43,49,65,75,80,81,82,94 признать потенциальным победителем ТОО «Формат НС», г.Нур-Султан, пр.Сарыарка, 31/2, ВП-24, на сумму 1 554 320 тенге  </t>
  </si>
  <si>
    <t>21.12.2019г.</t>
  </si>
</sst>
</file>

<file path=xl/styles.xml><?xml version="1.0" encoding="utf-8"?>
<styleSheet xmlns="http://schemas.openxmlformats.org/spreadsheetml/2006/main">
  <fonts count="28">
    <font>
      <sz val="11"/>
      <color theme="1"/>
      <name val="Calibri"/>
      <family val="2"/>
      <charset val="204"/>
      <scheme val="minor"/>
    </font>
    <font>
      <sz val="10"/>
      <color theme="1"/>
      <name val="Times New Roman"/>
      <family val="1"/>
      <charset val="204"/>
    </font>
    <font>
      <sz val="10"/>
      <name val="Times New Roman"/>
      <family val="1"/>
      <charset val="204"/>
    </font>
    <font>
      <sz val="11"/>
      <color theme="1"/>
      <name val="Times New Roman"/>
      <family val="1"/>
      <charset val="204"/>
    </font>
    <font>
      <sz val="10"/>
      <name val="Arial Cyr"/>
      <charset val="204"/>
    </font>
    <font>
      <sz val="10"/>
      <color theme="1"/>
      <name val="Calibri"/>
      <family val="2"/>
      <charset val="204"/>
      <scheme val="minor"/>
    </font>
    <font>
      <sz val="10"/>
      <name val="Arial Cyr"/>
      <family val="2"/>
      <charset val="204"/>
    </font>
    <font>
      <sz val="10"/>
      <color rgb="FF333333"/>
      <name val="Times New Roman"/>
      <family val="1"/>
      <charset val="204"/>
    </font>
    <font>
      <sz val="8"/>
      <name val="Arial"/>
      <family val="2"/>
    </font>
    <font>
      <sz val="10"/>
      <name val="Arial"/>
      <family val="2"/>
    </font>
    <font>
      <sz val="10"/>
      <color rgb="FF000000"/>
      <name val="Times New Roman"/>
      <family val="1"/>
      <charset val="204"/>
    </font>
    <font>
      <sz val="9"/>
      <color theme="1"/>
      <name val="Times New Roman"/>
      <family val="1"/>
      <charset val="204"/>
    </font>
    <font>
      <sz val="9"/>
      <color rgb="FF000000"/>
      <name val="Times New Roman"/>
      <family val="1"/>
      <charset val="204"/>
    </font>
    <font>
      <b/>
      <sz val="10"/>
      <name val="Times New Roman"/>
      <family val="1"/>
      <charset val="204"/>
    </font>
    <font>
      <b/>
      <sz val="10"/>
      <color theme="1"/>
      <name val="Times New Roman"/>
      <family val="1"/>
      <charset val="204"/>
    </font>
    <font>
      <sz val="8"/>
      <color theme="1"/>
      <name val="Times New Roman"/>
      <family val="1"/>
      <charset val="204"/>
    </font>
    <font>
      <sz val="8"/>
      <name val="Times New Roman"/>
      <family val="1"/>
      <charset val="204"/>
    </font>
    <font>
      <sz val="8"/>
      <color rgb="FF000000"/>
      <name val="Times New Roman"/>
      <family val="1"/>
      <charset val="204"/>
    </font>
    <font>
      <sz val="8"/>
      <color indexed="81"/>
      <name val="Tahoma"/>
      <family val="2"/>
      <charset val="204"/>
    </font>
    <font>
      <b/>
      <sz val="8"/>
      <color indexed="81"/>
      <name val="Tahoma"/>
      <family val="2"/>
      <charset val="204"/>
    </font>
    <font>
      <sz val="8"/>
      <color indexed="81"/>
      <name val="Tahoma"/>
      <charset val="1"/>
    </font>
    <font>
      <b/>
      <sz val="8"/>
      <color indexed="81"/>
      <name val="Tahoma"/>
      <charset val="1"/>
    </font>
    <font>
      <sz val="9"/>
      <color indexed="81"/>
      <name val="Tahoma"/>
      <charset val="1"/>
    </font>
    <font>
      <b/>
      <sz val="9"/>
      <color indexed="81"/>
      <name val="Tahoma"/>
      <charset val="1"/>
    </font>
    <font>
      <sz val="11"/>
      <name val="Times New Roman"/>
      <family val="1"/>
      <charset val="204"/>
    </font>
    <font>
      <b/>
      <sz val="11"/>
      <color theme="1"/>
      <name val="Times New Roman"/>
      <family val="1"/>
      <charset val="204"/>
    </font>
    <font>
      <sz val="10"/>
      <color indexed="8"/>
      <name val="Times New Roman"/>
      <family val="1"/>
      <charset val="204"/>
    </font>
    <font>
      <b/>
      <sz val="11"/>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5">
    <xf numFmtId="0" fontId="0" fillId="0" borderId="0"/>
    <xf numFmtId="0" fontId="4" fillId="0" borderId="0"/>
    <xf numFmtId="0" fontId="6" fillId="0" borderId="0">
      <alignment horizontal="center"/>
    </xf>
    <xf numFmtId="0" fontId="8" fillId="0" borderId="0"/>
    <xf numFmtId="0" fontId="9" fillId="0" borderId="0"/>
  </cellStyleXfs>
  <cellXfs count="108">
    <xf numFmtId="0" fontId="0" fillId="0" borderId="0" xfId="0"/>
    <xf numFmtId="0" fontId="1" fillId="0" borderId="1" xfId="0" applyFont="1" applyFill="1" applyBorder="1" applyAlignment="1">
      <alignment horizontal="right" vertical="top"/>
    </xf>
    <xf numFmtId="0" fontId="1" fillId="0" borderId="1" xfId="0" applyFont="1" applyFill="1" applyBorder="1" applyAlignment="1">
      <alignment vertical="top"/>
    </xf>
    <xf numFmtId="0" fontId="1" fillId="0" borderId="1" xfId="0" applyFont="1" applyFill="1" applyBorder="1" applyAlignment="1">
      <alignment vertical="top" wrapText="1"/>
    </xf>
    <xf numFmtId="4" fontId="1" fillId="0" borderId="1" xfId="0" applyNumberFormat="1" applyFont="1" applyFill="1" applyBorder="1" applyAlignment="1">
      <alignment vertical="top"/>
    </xf>
    <xf numFmtId="0" fontId="2" fillId="0" borderId="1" xfId="0" applyFont="1" applyFill="1" applyBorder="1" applyAlignment="1">
      <alignment vertical="top"/>
    </xf>
    <xf numFmtId="4" fontId="1" fillId="0" borderId="2" xfId="0" applyNumberFormat="1" applyFont="1" applyFill="1" applyBorder="1" applyAlignment="1">
      <alignment vertical="top"/>
    </xf>
    <xf numFmtId="4" fontId="2" fillId="0" borderId="1" xfId="1" applyNumberFormat="1" applyFont="1" applyFill="1" applyBorder="1" applyAlignment="1">
      <alignment horizontal="left" vertical="top" wrapText="1"/>
    </xf>
    <xf numFmtId="0" fontId="2" fillId="0" borderId="1" xfId="0" applyFont="1" applyFill="1" applyBorder="1" applyAlignment="1">
      <alignment horizontal="left" vertical="top"/>
    </xf>
    <xf numFmtId="4" fontId="1" fillId="0" borderId="1" xfId="0" applyNumberFormat="1" applyFont="1" applyFill="1" applyBorder="1" applyAlignment="1">
      <alignment horizontal="left" vertical="top"/>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xf>
    <xf numFmtId="4" fontId="1" fillId="0" borderId="1" xfId="0" applyNumberFormat="1" applyFont="1" applyFill="1" applyBorder="1" applyAlignment="1">
      <alignment horizontal="left" vertical="top" wrapText="1"/>
    </xf>
    <xf numFmtId="2" fontId="2" fillId="0" borderId="1" xfId="0" applyNumberFormat="1" applyFont="1" applyFill="1" applyBorder="1" applyAlignment="1">
      <alignment horizontal="left" vertical="top" wrapText="1"/>
    </xf>
    <xf numFmtId="0" fontId="2" fillId="0" borderId="1" xfId="0" applyFont="1" applyFill="1" applyBorder="1" applyAlignment="1">
      <alignment horizontal="left" vertical="top" wrapText="1"/>
    </xf>
    <xf numFmtId="4" fontId="2" fillId="0" borderId="1" xfId="0" applyNumberFormat="1" applyFont="1" applyFill="1" applyBorder="1" applyAlignment="1">
      <alignment horizontal="left" vertical="top" wrapText="1"/>
    </xf>
    <xf numFmtId="4" fontId="2" fillId="0" borderId="1" xfId="2" applyNumberFormat="1" applyFont="1" applyFill="1" applyBorder="1" applyAlignment="1">
      <alignment horizontal="left" vertical="top" wrapText="1"/>
    </xf>
    <xf numFmtId="0" fontId="2" fillId="0" borderId="1" xfId="3" applyNumberFormat="1" applyFont="1" applyFill="1" applyBorder="1" applyAlignment="1">
      <alignment horizontal="left" vertical="top" wrapText="1"/>
    </xf>
    <xf numFmtId="0" fontId="2" fillId="0" borderId="1" xfId="0" applyFont="1" applyFill="1" applyBorder="1" applyAlignment="1">
      <alignment vertical="top" wrapText="1"/>
    </xf>
    <xf numFmtId="0" fontId="3" fillId="0" borderId="1" xfId="0" applyFont="1" applyFill="1" applyBorder="1" applyAlignment="1">
      <alignment horizontal="left" vertical="top" wrapText="1"/>
    </xf>
    <xf numFmtId="0" fontId="5" fillId="0" borderId="1" xfId="0" applyFont="1" applyFill="1" applyBorder="1" applyAlignment="1">
      <alignment horizontal="left" vertical="top"/>
    </xf>
    <xf numFmtId="4" fontId="1" fillId="0" borderId="2" xfId="0" applyNumberFormat="1" applyFont="1" applyFill="1" applyBorder="1" applyAlignment="1">
      <alignment horizontal="right" vertical="top"/>
    </xf>
    <xf numFmtId="2" fontId="1" fillId="0" borderId="2" xfId="0" applyNumberFormat="1" applyFont="1" applyFill="1" applyBorder="1" applyAlignment="1">
      <alignment horizontal="right" vertical="top"/>
    </xf>
    <xf numFmtId="4" fontId="2" fillId="0" borderId="2" xfId="0" applyNumberFormat="1" applyFont="1" applyFill="1" applyBorder="1" applyAlignment="1">
      <alignment horizontal="right" vertical="top"/>
    </xf>
    <xf numFmtId="0" fontId="3" fillId="0" borderId="2" xfId="0" applyFont="1" applyFill="1" applyBorder="1" applyAlignment="1">
      <alignment horizontal="right" vertical="top"/>
    </xf>
    <xf numFmtId="0" fontId="1" fillId="0" borderId="2" xfId="0" applyNumberFormat="1" applyFont="1" applyFill="1" applyBorder="1" applyAlignment="1">
      <alignment horizontal="right" vertical="top" wrapText="1"/>
    </xf>
    <xf numFmtId="0" fontId="1" fillId="0" borderId="3" xfId="0" applyFont="1" applyFill="1" applyBorder="1" applyAlignment="1">
      <alignment horizontal="right" vertical="top"/>
    </xf>
    <xf numFmtId="0" fontId="3" fillId="0" borderId="1" xfId="0" applyFont="1" applyFill="1" applyBorder="1"/>
    <xf numFmtId="0" fontId="2" fillId="0" borderId="1" xfId="0" applyFont="1" applyFill="1" applyBorder="1" applyAlignment="1">
      <alignment horizontal="left" wrapText="1"/>
    </xf>
    <xf numFmtId="0" fontId="15" fillId="0" borderId="2" xfId="0" applyFont="1" applyFill="1" applyBorder="1" applyAlignment="1">
      <alignment horizontal="center" vertical="top" wrapText="1"/>
    </xf>
    <xf numFmtId="0" fontId="11" fillId="0" borderId="2" xfId="0" applyFont="1" applyFill="1" applyBorder="1" applyAlignment="1">
      <alignment horizontal="center" vertical="top" wrapText="1"/>
    </xf>
    <xf numFmtId="0" fontId="15" fillId="0" borderId="4" xfId="0" applyFont="1" applyFill="1" applyBorder="1" applyAlignment="1">
      <alignment horizontal="center" vertical="top" wrapText="1"/>
    </xf>
    <xf numFmtId="0" fontId="15" fillId="0" borderId="1" xfId="0" applyFont="1" applyFill="1" applyBorder="1" applyAlignment="1">
      <alignment vertical="top" wrapText="1"/>
    </xf>
    <xf numFmtId="0" fontId="7" fillId="0" borderId="0" xfId="0" applyFont="1" applyFill="1" applyAlignment="1">
      <alignment wrapText="1"/>
    </xf>
    <xf numFmtId="0" fontId="3" fillId="0" borderId="1" xfId="0" applyFont="1" applyFill="1" applyBorder="1" applyAlignment="1">
      <alignment horizontal="right"/>
    </xf>
    <xf numFmtId="0" fontId="12" fillId="0" borderId="1" xfId="0" applyFont="1" applyFill="1" applyBorder="1" applyAlignment="1">
      <alignment horizontal="center" vertical="top" wrapText="1"/>
    </xf>
    <xf numFmtId="2" fontId="16" fillId="0" borderId="1" xfId="0" applyNumberFormat="1" applyFont="1" applyFill="1" applyBorder="1" applyAlignment="1">
      <alignment vertical="top" wrapText="1"/>
    </xf>
    <xf numFmtId="0" fontId="16" fillId="0" borderId="1" xfId="0" applyFont="1" applyFill="1" applyBorder="1" applyAlignment="1">
      <alignment vertical="top" wrapText="1"/>
    </xf>
    <xf numFmtId="0" fontId="7" fillId="0" borderId="0" xfId="0" applyFont="1" applyFill="1" applyAlignment="1">
      <alignment horizontal="left" vertical="top" wrapText="1"/>
    </xf>
    <xf numFmtId="0" fontId="15" fillId="0" borderId="6" xfId="0" applyFont="1" applyFill="1" applyBorder="1" applyAlignment="1">
      <alignment horizontal="center" vertical="top" wrapText="1"/>
    </xf>
    <xf numFmtId="0" fontId="17" fillId="0" borderId="1" xfId="0" applyFont="1" applyFill="1" applyBorder="1" applyAlignment="1">
      <alignment horizontal="center" vertical="top" wrapText="1"/>
    </xf>
    <xf numFmtId="0" fontId="11" fillId="0" borderId="1" xfId="0" applyFont="1" applyFill="1" applyBorder="1" applyAlignment="1">
      <alignment horizontal="center" vertical="top" wrapText="1"/>
    </xf>
    <xf numFmtId="49" fontId="1" fillId="0" borderId="1" xfId="0" applyNumberFormat="1" applyFont="1" applyFill="1" applyBorder="1" applyAlignment="1">
      <alignment horizontal="left" vertical="top" wrapText="1"/>
    </xf>
    <xf numFmtId="0" fontId="0" fillId="0" borderId="0" xfId="0" applyFill="1" applyAlignment="1">
      <alignment horizontal="left" vertical="top"/>
    </xf>
    <xf numFmtId="0" fontId="1" fillId="0" borderId="2" xfId="0" applyFont="1" applyFill="1" applyBorder="1" applyAlignment="1">
      <alignment horizontal="left" vertical="top" wrapText="1"/>
    </xf>
    <xf numFmtId="0" fontId="7" fillId="0" borderId="1" xfId="0" applyFont="1" applyFill="1" applyBorder="1" applyAlignment="1">
      <alignment horizontal="left" vertical="top" wrapText="1"/>
    </xf>
    <xf numFmtId="0" fontId="10" fillId="0" borderId="1" xfId="0" applyFont="1" applyFill="1" applyBorder="1" applyAlignment="1">
      <alignment wrapText="1"/>
    </xf>
    <xf numFmtId="0" fontId="0" fillId="0" borderId="1" xfId="0" applyFill="1" applyBorder="1"/>
    <xf numFmtId="4" fontId="14" fillId="0" borderId="2" xfId="0" applyNumberFormat="1" applyFont="1" applyFill="1" applyBorder="1" applyAlignment="1">
      <alignment horizontal="center" vertical="center" wrapText="1"/>
    </xf>
    <xf numFmtId="4" fontId="14" fillId="0" borderId="1" xfId="0" applyNumberFormat="1" applyFont="1" applyFill="1" applyBorder="1" applyAlignment="1">
      <alignment horizontal="center" vertical="center" wrapText="1"/>
    </xf>
    <xf numFmtId="1" fontId="13" fillId="0" borderId="1" xfId="1" applyNumberFormat="1" applyFont="1" applyFill="1" applyBorder="1" applyAlignment="1">
      <alignment horizontal="center" vertical="center" wrapText="1"/>
    </xf>
    <xf numFmtId="2" fontId="13" fillId="0" borderId="1" xfId="1" applyNumberFormat="1" applyFont="1" applyFill="1" applyBorder="1" applyAlignment="1">
      <alignment horizontal="center" vertical="center" wrapText="1"/>
    </xf>
    <xf numFmtId="4" fontId="13" fillId="0" borderId="1" xfId="1" applyNumberFormat="1" applyFont="1" applyFill="1" applyBorder="1" applyAlignment="1">
      <alignment horizontal="center" vertical="center" wrapText="1"/>
    </xf>
    <xf numFmtId="0" fontId="13" fillId="0" borderId="5" xfId="0" applyFont="1" applyFill="1" applyBorder="1" applyAlignment="1">
      <alignment horizontal="center" vertical="center" wrapText="1"/>
    </xf>
    <xf numFmtId="0" fontId="0" fillId="2" borderId="0" xfId="0" applyFill="1"/>
    <xf numFmtId="4" fontId="14" fillId="2" borderId="5" xfId="0" applyNumberFormat="1" applyFont="1" applyFill="1" applyBorder="1" applyAlignment="1">
      <alignment horizontal="center" vertical="center" wrapText="1"/>
    </xf>
    <xf numFmtId="0" fontId="3" fillId="0" borderId="0" xfId="0" applyFont="1" applyFill="1"/>
    <xf numFmtId="0" fontId="24" fillId="2" borderId="0" xfId="0" applyFont="1" applyFill="1" applyBorder="1" applyAlignment="1" applyProtection="1">
      <alignment vertical="center" wrapText="1"/>
    </xf>
    <xf numFmtId="0" fontId="3" fillId="0" borderId="0" xfId="0" applyFont="1"/>
    <xf numFmtId="0" fontId="3" fillId="0" borderId="0" xfId="0" applyFont="1" applyFill="1" applyAlignment="1">
      <alignment horizontal="center" vertical="center"/>
    </xf>
    <xf numFmtId="0" fontId="1" fillId="0" borderId="0" xfId="0" applyFont="1" applyFill="1" applyAlignment="1">
      <alignment horizontal="center" vertical="center"/>
    </xf>
    <xf numFmtId="0" fontId="1" fillId="0" borderId="0" xfId="0" applyFont="1" applyFill="1" applyAlignment="1">
      <alignment horizontal="left" wrapText="1"/>
    </xf>
    <xf numFmtId="0" fontId="1" fillId="0" borderId="0" xfId="0" applyFont="1" applyFill="1" applyAlignment="1">
      <alignment wrapText="1"/>
    </xf>
    <xf numFmtId="0" fontId="1" fillId="0" borderId="0" xfId="0" applyFont="1"/>
    <xf numFmtId="0" fontId="26" fillId="0" borderId="0" xfId="0" applyFont="1" applyFill="1" applyAlignment="1">
      <alignment horizontal="center" vertical="top"/>
    </xf>
    <xf numFmtId="0" fontId="14" fillId="0" borderId="0" xfId="0" applyFont="1" applyFill="1"/>
    <xf numFmtId="0" fontId="14" fillId="0" borderId="0" xfId="0" applyFont="1"/>
    <xf numFmtId="0" fontId="1" fillId="0" borderId="0" xfId="0" applyFont="1" applyFill="1"/>
    <xf numFmtId="0" fontId="1" fillId="0" borderId="0" xfId="0" applyFont="1" applyFill="1" applyBorder="1"/>
    <xf numFmtId="3" fontId="25" fillId="0" borderId="0" xfId="0" applyNumberFormat="1" applyFont="1" applyFill="1" applyBorder="1" applyAlignment="1">
      <alignment vertical="center"/>
    </xf>
    <xf numFmtId="4" fontId="3" fillId="0" borderId="0" xfId="0" applyNumberFormat="1" applyFont="1" applyFill="1" applyBorder="1" applyAlignment="1">
      <alignment horizontal="center" vertical="top"/>
    </xf>
    <xf numFmtId="0" fontId="24" fillId="0" borderId="0" xfId="0" applyNumberFormat="1" applyFont="1" applyFill="1" applyBorder="1" applyAlignment="1" applyProtection="1">
      <alignment horizontal="left" vertical="top" wrapText="1"/>
    </xf>
    <xf numFmtId="3" fontId="3" fillId="0" borderId="0" xfId="0" applyNumberFormat="1" applyFont="1" applyFill="1" applyBorder="1" applyAlignment="1">
      <alignment horizontal="center" vertical="top"/>
    </xf>
    <xf numFmtId="0" fontId="0" fillId="0" borderId="0" xfId="0" applyFont="1"/>
    <xf numFmtId="0" fontId="1" fillId="0" borderId="0" xfId="0" applyFont="1" applyAlignment="1">
      <alignment vertical="center"/>
    </xf>
    <xf numFmtId="0" fontId="25" fillId="0" borderId="0" xfId="0" applyFont="1" applyFill="1"/>
    <xf numFmtId="0" fontId="25" fillId="0" borderId="0" xfId="0" applyFont="1"/>
    <xf numFmtId="3" fontId="1" fillId="0" borderId="0" xfId="0" applyNumberFormat="1" applyFont="1" applyFill="1"/>
    <xf numFmtId="0" fontId="5" fillId="0" borderId="0" xfId="0" applyFont="1"/>
    <xf numFmtId="0" fontId="24" fillId="2" borderId="0" xfId="0" applyFont="1" applyFill="1" applyBorder="1" applyAlignment="1" applyProtection="1">
      <alignment horizontal="left" vertical="center" wrapText="1"/>
    </xf>
    <xf numFmtId="0" fontId="3" fillId="0" borderId="1" xfId="0" applyFont="1" applyFill="1" applyBorder="1" applyAlignment="1">
      <alignment horizontal="center" vertical="center"/>
    </xf>
    <xf numFmtId="0" fontId="5" fillId="0" borderId="0" xfId="0" applyFont="1" applyFill="1"/>
    <xf numFmtId="4" fontId="14" fillId="0" borderId="5" xfId="0" applyNumberFormat="1" applyFont="1" applyFill="1" applyBorder="1" applyAlignment="1">
      <alignment horizontal="center" vertical="center" wrapText="1"/>
    </xf>
    <xf numFmtId="0" fontId="1" fillId="0" borderId="0" xfId="0" applyFont="1" applyFill="1" applyBorder="1" applyAlignment="1">
      <alignment horizontal="right" vertical="top"/>
    </xf>
    <xf numFmtId="0" fontId="3" fillId="0" borderId="0" xfId="0" applyFont="1" applyFill="1" applyBorder="1"/>
    <xf numFmtId="0" fontId="3" fillId="2" borderId="0" xfId="0" applyFont="1" applyFill="1" applyBorder="1" applyAlignment="1">
      <alignment horizontal="center" vertical="center"/>
    </xf>
    <xf numFmtId="0" fontId="3" fillId="0" borderId="0" xfId="0" applyFont="1" applyBorder="1" applyAlignment="1">
      <alignment horizontal="center" vertical="center"/>
    </xf>
    <xf numFmtId="0" fontId="3" fillId="0" borderId="0" xfId="0" applyFont="1" applyFill="1" applyBorder="1" applyAlignment="1">
      <alignment horizontal="center" vertical="center"/>
    </xf>
    <xf numFmtId="3" fontId="3" fillId="0" borderId="1" xfId="0" applyNumberFormat="1" applyFont="1" applyFill="1" applyBorder="1" applyAlignment="1">
      <alignment horizontal="center" vertical="center"/>
    </xf>
    <xf numFmtId="0" fontId="0" fillId="0" borderId="0" xfId="0" applyFont="1" applyFill="1" applyAlignment="1"/>
    <xf numFmtId="4" fontId="3" fillId="0" borderId="0" xfId="0" applyNumberFormat="1" applyFont="1" applyFill="1" applyBorder="1" applyAlignment="1">
      <alignment horizontal="left" vertical="top"/>
    </xf>
    <xf numFmtId="4" fontId="3" fillId="0" borderId="0" xfId="0" applyNumberFormat="1" applyFont="1" applyFill="1" applyBorder="1" applyAlignment="1">
      <alignment horizontal="right" vertical="top"/>
    </xf>
    <xf numFmtId="4" fontId="3" fillId="0" borderId="0" xfId="0" applyNumberFormat="1" applyFont="1" applyFill="1" applyBorder="1" applyAlignment="1">
      <alignment vertical="top"/>
    </xf>
    <xf numFmtId="0" fontId="27" fillId="0" borderId="0" xfId="0" applyNumberFormat="1" applyFont="1" applyFill="1" applyBorder="1" applyAlignment="1" applyProtection="1">
      <alignment horizontal="left" vertical="top" wrapText="1"/>
    </xf>
    <xf numFmtId="0" fontId="24" fillId="2" borderId="0" xfId="0" applyFont="1" applyFill="1" applyBorder="1" applyAlignment="1" applyProtection="1">
      <alignment horizontal="left" vertical="center" wrapText="1"/>
    </xf>
    <xf numFmtId="0" fontId="24" fillId="0" borderId="0" xfId="0" applyFont="1" applyFill="1" applyBorder="1" applyAlignment="1" applyProtection="1">
      <alignment horizontal="left" vertical="center" wrapText="1"/>
    </xf>
    <xf numFmtId="0" fontId="3" fillId="0" borderId="0" xfId="0" applyFont="1" applyFill="1" applyBorder="1" applyAlignment="1">
      <alignment horizontal="left" vertical="top" wrapText="1"/>
    </xf>
    <xf numFmtId="0" fontId="0" fillId="0" borderId="0" xfId="0" applyFont="1" applyAlignment="1"/>
    <xf numFmtId="0" fontId="27" fillId="0" borderId="0" xfId="0" applyFont="1" applyAlignment="1">
      <alignment horizontal="center" wrapText="1"/>
    </xf>
    <xf numFmtId="0" fontId="25" fillId="0" borderId="0" xfId="0" applyFont="1" applyFill="1" applyAlignment="1">
      <alignment horizontal="center"/>
    </xf>
    <xf numFmtId="0" fontId="0" fillId="0" borderId="0" xfId="0" applyAlignment="1"/>
    <xf numFmtId="0" fontId="3" fillId="0" borderId="7" xfId="0" applyFont="1" applyFill="1" applyBorder="1" applyAlignment="1">
      <alignment horizontal="left" vertical="top" wrapText="1"/>
    </xf>
    <xf numFmtId="0" fontId="0" fillId="0" borderId="7" xfId="0" applyFont="1" applyFill="1" applyBorder="1" applyAlignment="1"/>
    <xf numFmtId="0" fontId="0" fillId="0" borderId="0" xfId="0" applyFont="1" applyFill="1" applyAlignment="1"/>
    <xf numFmtId="0" fontId="3" fillId="0" borderId="0" xfId="0" applyFont="1" applyAlignment="1"/>
    <xf numFmtId="0" fontId="3" fillId="0" borderId="0" xfId="0" applyFont="1" applyFill="1" applyAlignment="1">
      <alignment horizontal="left" wrapText="1"/>
    </xf>
    <xf numFmtId="0" fontId="24" fillId="2" borderId="0" xfId="0" applyFont="1" applyFill="1" applyBorder="1" applyAlignment="1" applyProtection="1">
      <alignment horizontal="left" vertical="center"/>
    </xf>
    <xf numFmtId="0" fontId="0" fillId="0" borderId="0" xfId="0" applyAlignment="1">
      <alignment vertical="center" wrapText="1"/>
    </xf>
  </cellXfs>
  <cellStyles count="5">
    <cellStyle name="Обычный" xfId="0" builtinId="0"/>
    <cellStyle name="Обычный 2" xfId="1"/>
    <cellStyle name="Обычный 2 5" xfId="4"/>
    <cellStyle name="Обычный_Лист1" xfId="2"/>
    <cellStyle name="Обычный_распеч вариант 2017"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0</xdr:colOff>
      <xdr:row>113</xdr:row>
      <xdr:rowOff>0</xdr:rowOff>
    </xdr:from>
    <xdr:ext cx="184731" cy="283457"/>
    <xdr:sp macro="" textlink="">
      <xdr:nvSpPr>
        <xdr:cNvPr id="2" name="TextBox 1"/>
        <xdr:cNvSpPr txBox="1"/>
      </xdr:nvSpPr>
      <xdr:spPr>
        <a:xfrm>
          <a:off x="0" y="307657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113</xdr:row>
      <xdr:rowOff>0</xdr:rowOff>
    </xdr:from>
    <xdr:ext cx="184731" cy="283457"/>
    <xdr:sp macro="" textlink="">
      <xdr:nvSpPr>
        <xdr:cNvPr id="3" name="TextBox 2"/>
        <xdr:cNvSpPr txBox="1"/>
      </xdr:nvSpPr>
      <xdr:spPr>
        <a:xfrm>
          <a:off x="0" y="307657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113</xdr:row>
      <xdr:rowOff>0</xdr:rowOff>
    </xdr:from>
    <xdr:ext cx="184731" cy="283457"/>
    <xdr:sp macro="" textlink="">
      <xdr:nvSpPr>
        <xdr:cNvPr id="4" name="TextBox 3"/>
        <xdr:cNvSpPr txBox="1"/>
      </xdr:nvSpPr>
      <xdr:spPr>
        <a:xfrm>
          <a:off x="0" y="307657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113</xdr:row>
      <xdr:rowOff>0</xdr:rowOff>
    </xdr:from>
    <xdr:ext cx="184731" cy="283457"/>
    <xdr:sp macro="" textlink="">
      <xdr:nvSpPr>
        <xdr:cNvPr id="5" name="TextBox 4"/>
        <xdr:cNvSpPr txBox="1"/>
      </xdr:nvSpPr>
      <xdr:spPr>
        <a:xfrm>
          <a:off x="0" y="307657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113</xdr:row>
      <xdr:rowOff>0</xdr:rowOff>
    </xdr:from>
    <xdr:ext cx="184731" cy="283457"/>
    <xdr:sp macro="" textlink="">
      <xdr:nvSpPr>
        <xdr:cNvPr id="6" name="TextBox 5"/>
        <xdr:cNvSpPr txBox="1"/>
      </xdr:nvSpPr>
      <xdr:spPr>
        <a:xfrm>
          <a:off x="0" y="307657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113</xdr:row>
      <xdr:rowOff>0</xdr:rowOff>
    </xdr:from>
    <xdr:ext cx="184731" cy="283457"/>
    <xdr:sp macro="" textlink="">
      <xdr:nvSpPr>
        <xdr:cNvPr id="7" name="TextBox 6"/>
        <xdr:cNvSpPr txBox="1"/>
      </xdr:nvSpPr>
      <xdr:spPr>
        <a:xfrm>
          <a:off x="0" y="307657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113</xdr:row>
      <xdr:rowOff>0</xdr:rowOff>
    </xdr:from>
    <xdr:ext cx="184731" cy="283457"/>
    <xdr:sp macro="" textlink="">
      <xdr:nvSpPr>
        <xdr:cNvPr id="8" name="TextBox 7"/>
        <xdr:cNvSpPr txBox="1"/>
      </xdr:nvSpPr>
      <xdr:spPr>
        <a:xfrm>
          <a:off x="0" y="307657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114</xdr:row>
      <xdr:rowOff>0</xdr:rowOff>
    </xdr:from>
    <xdr:ext cx="184731" cy="283457"/>
    <xdr:sp macro="" textlink="">
      <xdr:nvSpPr>
        <xdr:cNvPr id="9" name="TextBox 8"/>
        <xdr:cNvSpPr txBox="1"/>
      </xdr:nvSpPr>
      <xdr:spPr>
        <a:xfrm>
          <a:off x="0" y="100036313"/>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114</xdr:row>
      <xdr:rowOff>0</xdr:rowOff>
    </xdr:from>
    <xdr:ext cx="184731" cy="283457"/>
    <xdr:sp macro="" textlink="">
      <xdr:nvSpPr>
        <xdr:cNvPr id="10" name="TextBox 9"/>
        <xdr:cNvSpPr txBox="1"/>
      </xdr:nvSpPr>
      <xdr:spPr>
        <a:xfrm>
          <a:off x="0" y="100036313"/>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114</xdr:row>
      <xdr:rowOff>0</xdr:rowOff>
    </xdr:from>
    <xdr:ext cx="184731" cy="283457"/>
    <xdr:sp macro="" textlink="">
      <xdr:nvSpPr>
        <xdr:cNvPr id="11" name="TextBox 10"/>
        <xdr:cNvSpPr txBox="1"/>
      </xdr:nvSpPr>
      <xdr:spPr>
        <a:xfrm>
          <a:off x="0" y="100036313"/>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114</xdr:row>
      <xdr:rowOff>0</xdr:rowOff>
    </xdr:from>
    <xdr:ext cx="184731" cy="283457"/>
    <xdr:sp macro="" textlink="">
      <xdr:nvSpPr>
        <xdr:cNvPr id="12" name="TextBox 11"/>
        <xdr:cNvSpPr txBox="1"/>
      </xdr:nvSpPr>
      <xdr:spPr>
        <a:xfrm>
          <a:off x="0" y="100036313"/>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114</xdr:row>
      <xdr:rowOff>0</xdr:rowOff>
    </xdr:from>
    <xdr:ext cx="184731" cy="283457"/>
    <xdr:sp macro="" textlink="">
      <xdr:nvSpPr>
        <xdr:cNvPr id="13" name="TextBox 12"/>
        <xdr:cNvSpPr txBox="1"/>
      </xdr:nvSpPr>
      <xdr:spPr>
        <a:xfrm>
          <a:off x="0" y="100036313"/>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114</xdr:row>
      <xdr:rowOff>0</xdr:rowOff>
    </xdr:from>
    <xdr:ext cx="184731" cy="283457"/>
    <xdr:sp macro="" textlink="">
      <xdr:nvSpPr>
        <xdr:cNvPr id="14" name="TextBox 13"/>
        <xdr:cNvSpPr txBox="1"/>
      </xdr:nvSpPr>
      <xdr:spPr>
        <a:xfrm>
          <a:off x="0" y="100036313"/>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113</xdr:row>
      <xdr:rowOff>71438</xdr:rowOff>
    </xdr:from>
    <xdr:ext cx="45719" cy="166688"/>
    <xdr:sp macro="" textlink="">
      <xdr:nvSpPr>
        <xdr:cNvPr id="15" name="TextBox 14"/>
        <xdr:cNvSpPr txBox="1"/>
      </xdr:nvSpPr>
      <xdr:spPr>
        <a:xfrm flipV="1">
          <a:off x="0" y="100107751"/>
          <a:ext cx="45719" cy="166688"/>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endParaRPr lang="ru-RU"/>
        </a:p>
      </xdr:txBody>
    </xdr:sp>
    <xdr:clientData/>
  </xdr:oneCellAnchor>
  <xdr:oneCellAnchor>
    <xdr:from>
      <xdr:col>0</xdr:col>
      <xdr:colOff>0</xdr:colOff>
      <xdr:row>115</xdr:row>
      <xdr:rowOff>0</xdr:rowOff>
    </xdr:from>
    <xdr:ext cx="184731" cy="283457"/>
    <xdr:sp macro="" textlink="">
      <xdr:nvSpPr>
        <xdr:cNvPr id="16" name="TextBox 15"/>
        <xdr:cNvSpPr txBox="1"/>
      </xdr:nvSpPr>
      <xdr:spPr>
        <a:xfrm>
          <a:off x="0" y="100274438"/>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115</xdr:row>
      <xdr:rowOff>0</xdr:rowOff>
    </xdr:from>
    <xdr:ext cx="184731" cy="283457"/>
    <xdr:sp macro="" textlink="">
      <xdr:nvSpPr>
        <xdr:cNvPr id="17" name="TextBox 16"/>
        <xdr:cNvSpPr txBox="1"/>
      </xdr:nvSpPr>
      <xdr:spPr>
        <a:xfrm>
          <a:off x="0" y="100274438"/>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115</xdr:row>
      <xdr:rowOff>0</xdr:rowOff>
    </xdr:from>
    <xdr:ext cx="184731" cy="283457"/>
    <xdr:sp macro="" textlink="">
      <xdr:nvSpPr>
        <xdr:cNvPr id="18" name="TextBox 17"/>
        <xdr:cNvSpPr txBox="1"/>
      </xdr:nvSpPr>
      <xdr:spPr>
        <a:xfrm>
          <a:off x="0" y="100274438"/>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115</xdr:row>
      <xdr:rowOff>0</xdr:rowOff>
    </xdr:from>
    <xdr:ext cx="184731" cy="283457"/>
    <xdr:sp macro="" textlink="">
      <xdr:nvSpPr>
        <xdr:cNvPr id="19" name="TextBox 18"/>
        <xdr:cNvSpPr txBox="1"/>
      </xdr:nvSpPr>
      <xdr:spPr>
        <a:xfrm>
          <a:off x="0" y="100274438"/>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115</xdr:row>
      <xdr:rowOff>0</xdr:rowOff>
    </xdr:from>
    <xdr:ext cx="184731" cy="283457"/>
    <xdr:sp macro="" textlink="">
      <xdr:nvSpPr>
        <xdr:cNvPr id="20" name="TextBox 19"/>
        <xdr:cNvSpPr txBox="1"/>
      </xdr:nvSpPr>
      <xdr:spPr>
        <a:xfrm>
          <a:off x="0" y="100274438"/>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115</xdr:row>
      <xdr:rowOff>0</xdr:rowOff>
    </xdr:from>
    <xdr:ext cx="184731" cy="283457"/>
    <xdr:sp macro="" textlink="">
      <xdr:nvSpPr>
        <xdr:cNvPr id="21" name="TextBox 20"/>
        <xdr:cNvSpPr txBox="1"/>
      </xdr:nvSpPr>
      <xdr:spPr>
        <a:xfrm>
          <a:off x="0" y="100274438"/>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115</xdr:row>
      <xdr:rowOff>119063</xdr:rowOff>
    </xdr:from>
    <xdr:ext cx="1" cy="164394"/>
    <xdr:sp macro="" textlink="">
      <xdr:nvSpPr>
        <xdr:cNvPr id="22" name="TextBox 21"/>
        <xdr:cNvSpPr txBox="1"/>
      </xdr:nvSpPr>
      <xdr:spPr>
        <a:xfrm flipH="1">
          <a:off x="0" y="100607813"/>
          <a:ext cx="1" cy="164394"/>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endParaRPr lang="ru-RU"/>
        </a:p>
      </xdr:txBody>
    </xdr:sp>
    <xdr:clientData/>
  </xdr:oneCellAnchor>
  <xdr:oneCellAnchor>
    <xdr:from>
      <xdr:col>0</xdr:col>
      <xdr:colOff>0</xdr:colOff>
      <xdr:row>116</xdr:row>
      <xdr:rowOff>0</xdr:rowOff>
    </xdr:from>
    <xdr:ext cx="184731" cy="283457"/>
    <xdr:sp macro="" textlink="">
      <xdr:nvSpPr>
        <xdr:cNvPr id="23" name="TextBox 22"/>
        <xdr:cNvSpPr txBox="1"/>
      </xdr:nvSpPr>
      <xdr:spPr>
        <a:xfrm>
          <a:off x="0" y="1004887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116</xdr:row>
      <xdr:rowOff>0</xdr:rowOff>
    </xdr:from>
    <xdr:ext cx="184731" cy="283457"/>
    <xdr:sp macro="" textlink="">
      <xdr:nvSpPr>
        <xdr:cNvPr id="24" name="TextBox 23"/>
        <xdr:cNvSpPr txBox="1"/>
      </xdr:nvSpPr>
      <xdr:spPr>
        <a:xfrm>
          <a:off x="0" y="1004887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116</xdr:row>
      <xdr:rowOff>0</xdr:rowOff>
    </xdr:from>
    <xdr:ext cx="184731" cy="283457"/>
    <xdr:sp macro="" textlink="">
      <xdr:nvSpPr>
        <xdr:cNvPr id="25" name="TextBox 24"/>
        <xdr:cNvSpPr txBox="1"/>
      </xdr:nvSpPr>
      <xdr:spPr>
        <a:xfrm>
          <a:off x="0" y="1004887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116</xdr:row>
      <xdr:rowOff>0</xdr:rowOff>
    </xdr:from>
    <xdr:ext cx="184731" cy="283457"/>
    <xdr:sp macro="" textlink="">
      <xdr:nvSpPr>
        <xdr:cNvPr id="26" name="TextBox 25"/>
        <xdr:cNvSpPr txBox="1"/>
      </xdr:nvSpPr>
      <xdr:spPr>
        <a:xfrm>
          <a:off x="0" y="1004887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116</xdr:row>
      <xdr:rowOff>0</xdr:rowOff>
    </xdr:from>
    <xdr:ext cx="184731" cy="283457"/>
    <xdr:sp macro="" textlink="">
      <xdr:nvSpPr>
        <xdr:cNvPr id="27" name="TextBox 26"/>
        <xdr:cNvSpPr txBox="1"/>
      </xdr:nvSpPr>
      <xdr:spPr>
        <a:xfrm>
          <a:off x="0" y="1004887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116</xdr:row>
      <xdr:rowOff>0</xdr:rowOff>
    </xdr:from>
    <xdr:ext cx="184731" cy="283457"/>
    <xdr:sp macro="" textlink="">
      <xdr:nvSpPr>
        <xdr:cNvPr id="28" name="TextBox 27"/>
        <xdr:cNvSpPr txBox="1"/>
      </xdr:nvSpPr>
      <xdr:spPr>
        <a:xfrm>
          <a:off x="0" y="1004887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116</xdr:row>
      <xdr:rowOff>0</xdr:rowOff>
    </xdr:from>
    <xdr:ext cx="184731" cy="283457"/>
    <xdr:sp macro="" textlink="">
      <xdr:nvSpPr>
        <xdr:cNvPr id="29" name="TextBox 28"/>
        <xdr:cNvSpPr txBox="1"/>
      </xdr:nvSpPr>
      <xdr:spPr>
        <a:xfrm>
          <a:off x="0" y="1004887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117</xdr:row>
      <xdr:rowOff>0</xdr:rowOff>
    </xdr:from>
    <xdr:ext cx="184731" cy="283457"/>
    <xdr:sp macro="" textlink="">
      <xdr:nvSpPr>
        <xdr:cNvPr id="30" name="TextBox 29"/>
        <xdr:cNvSpPr txBox="1"/>
      </xdr:nvSpPr>
      <xdr:spPr>
        <a:xfrm>
          <a:off x="0" y="100703063"/>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117</xdr:row>
      <xdr:rowOff>0</xdr:rowOff>
    </xdr:from>
    <xdr:ext cx="184731" cy="283457"/>
    <xdr:sp macro="" textlink="">
      <xdr:nvSpPr>
        <xdr:cNvPr id="31" name="TextBox 30"/>
        <xdr:cNvSpPr txBox="1"/>
      </xdr:nvSpPr>
      <xdr:spPr>
        <a:xfrm>
          <a:off x="0" y="100703063"/>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117</xdr:row>
      <xdr:rowOff>0</xdr:rowOff>
    </xdr:from>
    <xdr:ext cx="184731" cy="283457"/>
    <xdr:sp macro="" textlink="">
      <xdr:nvSpPr>
        <xdr:cNvPr id="32" name="TextBox 31"/>
        <xdr:cNvSpPr txBox="1"/>
      </xdr:nvSpPr>
      <xdr:spPr>
        <a:xfrm>
          <a:off x="0" y="100703063"/>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117</xdr:row>
      <xdr:rowOff>0</xdr:rowOff>
    </xdr:from>
    <xdr:ext cx="184731" cy="283457"/>
    <xdr:sp macro="" textlink="">
      <xdr:nvSpPr>
        <xdr:cNvPr id="33" name="TextBox 32"/>
        <xdr:cNvSpPr txBox="1"/>
      </xdr:nvSpPr>
      <xdr:spPr>
        <a:xfrm>
          <a:off x="0" y="100703063"/>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117</xdr:row>
      <xdr:rowOff>0</xdr:rowOff>
    </xdr:from>
    <xdr:ext cx="184731" cy="283457"/>
    <xdr:sp macro="" textlink="">
      <xdr:nvSpPr>
        <xdr:cNvPr id="34" name="TextBox 33"/>
        <xdr:cNvSpPr txBox="1"/>
      </xdr:nvSpPr>
      <xdr:spPr>
        <a:xfrm>
          <a:off x="0" y="100703063"/>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117</xdr:row>
      <xdr:rowOff>0</xdr:rowOff>
    </xdr:from>
    <xdr:ext cx="184731" cy="283457"/>
    <xdr:sp macro="" textlink="">
      <xdr:nvSpPr>
        <xdr:cNvPr id="35" name="TextBox 34"/>
        <xdr:cNvSpPr txBox="1"/>
      </xdr:nvSpPr>
      <xdr:spPr>
        <a:xfrm>
          <a:off x="0" y="100703063"/>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117</xdr:row>
      <xdr:rowOff>0</xdr:rowOff>
    </xdr:from>
    <xdr:ext cx="184731" cy="283457"/>
    <xdr:sp macro="" textlink="">
      <xdr:nvSpPr>
        <xdr:cNvPr id="36" name="TextBox 35"/>
        <xdr:cNvSpPr txBox="1"/>
      </xdr:nvSpPr>
      <xdr:spPr>
        <a:xfrm>
          <a:off x="0" y="100703063"/>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117</xdr:row>
      <xdr:rowOff>0</xdr:rowOff>
    </xdr:from>
    <xdr:ext cx="184731" cy="283457"/>
    <xdr:sp macro="" textlink="">
      <xdr:nvSpPr>
        <xdr:cNvPr id="37" name="TextBox 36"/>
        <xdr:cNvSpPr txBox="1"/>
      </xdr:nvSpPr>
      <xdr:spPr>
        <a:xfrm>
          <a:off x="0" y="100274438"/>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117</xdr:row>
      <xdr:rowOff>0</xdr:rowOff>
    </xdr:from>
    <xdr:ext cx="184731" cy="283457"/>
    <xdr:sp macro="" textlink="">
      <xdr:nvSpPr>
        <xdr:cNvPr id="38" name="TextBox 37"/>
        <xdr:cNvSpPr txBox="1"/>
      </xdr:nvSpPr>
      <xdr:spPr>
        <a:xfrm>
          <a:off x="0" y="100274438"/>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117</xdr:row>
      <xdr:rowOff>0</xdr:rowOff>
    </xdr:from>
    <xdr:ext cx="184731" cy="283457"/>
    <xdr:sp macro="" textlink="">
      <xdr:nvSpPr>
        <xdr:cNvPr id="39" name="TextBox 38"/>
        <xdr:cNvSpPr txBox="1"/>
      </xdr:nvSpPr>
      <xdr:spPr>
        <a:xfrm>
          <a:off x="0" y="100274438"/>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117</xdr:row>
      <xdr:rowOff>0</xdr:rowOff>
    </xdr:from>
    <xdr:ext cx="184731" cy="283457"/>
    <xdr:sp macro="" textlink="">
      <xdr:nvSpPr>
        <xdr:cNvPr id="40" name="TextBox 39"/>
        <xdr:cNvSpPr txBox="1"/>
      </xdr:nvSpPr>
      <xdr:spPr>
        <a:xfrm>
          <a:off x="0" y="100274438"/>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117</xdr:row>
      <xdr:rowOff>0</xdr:rowOff>
    </xdr:from>
    <xdr:ext cx="184731" cy="283457"/>
    <xdr:sp macro="" textlink="">
      <xdr:nvSpPr>
        <xdr:cNvPr id="41" name="TextBox 40"/>
        <xdr:cNvSpPr txBox="1"/>
      </xdr:nvSpPr>
      <xdr:spPr>
        <a:xfrm>
          <a:off x="0" y="100274438"/>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117</xdr:row>
      <xdr:rowOff>0</xdr:rowOff>
    </xdr:from>
    <xdr:ext cx="184731" cy="283457"/>
    <xdr:sp macro="" textlink="">
      <xdr:nvSpPr>
        <xdr:cNvPr id="42" name="TextBox 41"/>
        <xdr:cNvSpPr txBox="1"/>
      </xdr:nvSpPr>
      <xdr:spPr>
        <a:xfrm>
          <a:off x="0" y="100274438"/>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118</xdr:row>
      <xdr:rowOff>0</xdr:rowOff>
    </xdr:from>
    <xdr:ext cx="184731" cy="283457"/>
    <xdr:sp macro="" textlink="">
      <xdr:nvSpPr>
        <xdr:cNvPr id="43" name="TextBox 42"/>
        <xdr:cNvSpPr txBox="1"/>
      </xdr:nvSpPr>
      <xdr:spPr>
        <a:xfrm>
          <a:off x="0" y="1004887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118</xdr:row>
      <xdr:rowOff>0</xdr:rowOff>
    </xdr:from>
    <xdr:ext cx="184731" cy="283457"/>
    <xdr:sp macro="" textlink="">
      <xdr:nvSpPr>
        <xdr:cNvPr id="44" name="TextBox 43"/>
        <xdr:cNvSpPr txBox="1"/>
      </xdr:nvSpPr>
      <xdr:spPr>
        <a:xfrm>
          <a:off x="0" y="1004887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118</xdr:row>
      <xdr:rowOff>0</xdr:rowOff>
    </xdr:from>
    <xdr:ext cx="184731" cy="283457"/>
    <xdr:sp macro="" textlink="">
      <xdr:nvSpPr>
        <xdr:cNvPr id="45" name="TextBox 44"/>
        <xdr:cNvSpPr txBox="1"/>
      </xdr:nvSpPr>
      <xdr:spPr>
        <a:xfrm>
          <a:off x="0" y="1004887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118</xdr:row>
      <xdr:rowOff>0</xdr:rowOff>
    </xdr:from>
    <xdr:ext cx="184731" cy="283457"/>
    <xdr:sp macro="" textlink="">
      <xdr:nvSpPr>
        <xdr:cNvPr id="46" name="TextBox 45"/>
        <xdr:cNvSpPr txBox="1"/>
      </xdr:nvSpPr>
      <xdr:spPr>
        <a:xfrm>
          <a:off x="0" y="1004887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118</xdr:row>
      <xdr:rowOff>0</xdr:rowOff>
    </xdr:from>
    <xdr:ext cx="184731" cy="283457"/>
    <xdr:sp macro="" textlink="">
      <xdr:nvSpPr>
        <xdr:cNvPr id="47" name="TextBox 46"/>
        <xdr:cNvSpPr txBox="1"/>
      </xdr:nvSpPr>
      <xdr:spPr>
        <a:xfrm>
          <a:off x="0" y="1004887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118</xdr:row>
      <xdr:rowOff>0</xdr:rowOff>
    </xdr:from>
    <xdr:ext cx="184731" cy="283457"/>
    <xdr:sp macro="" textlink="">
      <xdr:nvSpPr>
        <xdr:cNvPr id="48" name="TextBox 47"/>
        <xdr:cNvSpPr txBox="1"/>
      </xdr:nvSpPr>
      <xdr:spPr>
        <a:xfrm>
          <a:off x="0" y="1004887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118</xdr:row>
      <xdr:rowOff>119063</xdr:rowOff>
    </xdr:from>
    <xdr:ext cx="1" cy="164394"/>
    <xdr:sp macro="" textlink="">
      <xdr:nvSpPr>
        <xdr:cNvPr id="49" name="TextBox 48"/>
        <xdr:cNvSpPr txBox="1"/>
      </xdr:nvSpPr>
      <xdr:spPr>
        <a:xfrm flipH="1">
          <a:off x="0" y="100607813"/>
          <a:ext cx="1" cy="164394"/>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endParaRPr lang="ru-RU"/>
        </a:p>
      </xdr:txBody>
    </xdr:sp>
    <xdr:clientData/>
  </xdr:oneCellAnchor>
  <xdr:oneCellAnchor>
    <xdr:from>
      <xdr:col>0</xdr:col>
      <xdr:colOff>0</xdr:colOff>
      <xdr:row>119</xdr:row>
      <xdr:rowOff>0</xdr:rowOff>
    </xdr:from>
    <xdr:ext cx="184731" cy="283457"/>
    <xdr:sp macro="" textlink="">
      <xdr:nvSpPr>
        <xdr:cNvPr id="50" name="TextBox 49"/>
        <xdr:cNvSpPr txBox="1"/>
      </xdr:nvSpPr>
      <xdr:spPr>
        <a:xfrm>
          <a:off x="0" y="100703063"/>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119</xdr:row>
      <xdr:rowOff>0</xdr:rowOff>
    </xdr:from>
    <xdr:ext cx="184731" cy="283457"/>
    <xdr:sp macro="" textlink="">
      <xdr:nvSpPr>
        <xdr:cNvPr id="51" name="TextBox 50"/>
        <xdr:cNvSpPr txBox="1"/>
      </xdr:nvSpPr>
      <xdr:spPr>
        <a:xfrm>
          <a:off x="0" y="100703063"/>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119</xdr:row>
      <xdr:rowOff>0</xdr:rowOff>
    </xdr:from>
    <xdr:ext cx="184731" cy="283457"/>
    <xdr:sp macro="" textlink="">
      <xdr:nvSpPr>
        <xdr:cNvPr id="52" name="TextBox 51"/>
        <xdr:cNvSpPr txBox="1"/>
      </xdr:nvSpPr>
      <xdr:spPr>
        <a:xfrm>
          <a:off x="0" y="100703063"/>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119</xdr:row>
      <xdr:rowOff>0</xdr:rowOff>
    </xdr:from>
    <xdr:ext cx="184731" cy="283457"/>
    <xdr:sp macro="" textlink="">
      <xdr:nvSpPr>
        <xdr:cNvPr id="53" name="TextBox 52"/>
        <xdr:cNvSpPr txBox="1"/>
      </xdr:nvSpPr>
      <xdr:spPr>
        <a:xfrm>
          <a:off x="0" y="100703063"/>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119</xdr:row>
      <xdr:rowOff>0</xdr:rowOff>
    </xdr:from>
    <xdr:ext cx="184731" cy="283457"/>
    <xdr:sp macro="" textlink="">
      <xdr:nvSpPr>
        <xdr:cNvPr id="54" name="TextBox 53"/>
        <xdr:cNvSpPr txBox="1"/>
      </xdr:nvSpPr>
      <xdr:spPr>
        <a:xfrm>
          <a:off x="0" y="100703063"/>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119</xdr:row>
      <xdr:rowOff>0</xdr:rowOff>
    </xdr:from>
    <xdr:ext cx="184731" cy="283457"/>
    <xdr:sp macro="" textlink="">
      <xdr:nvSpPr>
        <xdr:cNvPr id="55" name="TextBox 54"/>
        <xdr:cNvSpPr txBox="1"/>
      </xdr:nvSpPr>
      <xdr:spPr>
        <a:xfrm>
          <a:off x="0" y="100703063"/>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119</xdr:row>
      <xdr:rowOff>0</xdr:rowOff>
    </xdr:from>
    <xdr:ext cx="184731" cy="283457"/>
    <xdr:sp macro="" textlink="">
      <xdr:nvSpPr>
        <xdr:cNvPr id="56" name="TextBox 55"/>
        <xdr:cNvSpPr txBox="1"/>
      </xdr:nvSpPr>
      <xdr:spPr>
        <a:xfrm>
          <a:off x="0" y="100703063"/>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120</xdr:row>
      <xdr:rowOff>0</xdr:rowOff>
    </xdr:from>
    <xdr:ext cx="184731" cy="283457"/>
    <xdr:sp macro="" textlink="">
      <xdr:nvSpPr>
        <xdr:cNvPr id="57" name="TextBox 56"/>
        <xdr:cNvSpPr txBox="1"/>
      </xdr:nvSpPr>
      <xdr:spPr>
        <a:xfrm>
          <a:off x="0" y="10091737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120</xdr:row>
      <xdr:rowOff>0</xdr:rowOff>
    </xdr:from>
    <xdr:ext cx="184731" cy="283457"/>
    <xdr:sp macro="" textlink="">
      <xdr:nvSpPr>
        <xdr:cNvPr id="58" name="TextBox 57"/>
        <xdr:cNvSpPr txBox="1"/>
      </xdr:nvSpPr>
      <xdr:spPr>
        <a:xfrm>
          <a:off x="0" y="10091737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120</xdr:row>
      <xdr:rowOff>0</xdr:rowOff>
    </xdr:from>
    <xdr:ext cx="184731" cy="283457"/>
    <xdr:sp macro="" textlink="">
      <xdr:nvSpPr>
        <xdr:cNvPr id="59" name="TextBox 58"/>
        <xdr:cNvSpPr txBox="1"/>
      </xdr:nvSpPr>
      <xdr:spPr>
        <a:xfrm>
          <a:off x="0" y="10091737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120</xdr:row>
      <xdr:rowOff>0</xdr:rowOff>
    </xdr:from>
    <xdr:ext cx="184731" cy="283457"/>
    <xdr:sp macro="" textlink="">
      <xdr:nvSpPr>
        <xdr:cNvPr id="60" name="TextBox 59"/>
        <xdr:cNvSpPr txBox="1"/>
      </xdr:nvSpPr>
      <xdr:spPr>
        <a:xfrm>
          <a:off x="0" y="10091737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120</xdr:row>
      <xdr:rowOff>0</xdr:rowOff>
    </xdr:from>
    <xdr:ext cx="184731" cy="283457"/>
    <xdr:sp macro="" textlink="">
      <xdr:nvSpPr>
        <xdr:cNvPr id="61" name="TextBox 60"/>
        <xdr:cNvSpPr txBox="1"/>
      </xdr:nvSpPr>
      <xdr:spPr>
        <a:xfrm>
          <a:off x="0" y="10091737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120</xdr:row>
      <xdr:rowOff>0</xdr:rowOff>
    </xdr:from>
    <xdr:ext cx="184731" cy="283457"/>
    <xdr:sp macro="" textlink="">
      <xdr:nvSpPr>
        <xdr:cNvPr id="62" name="TextBox 61"/>
        <xdr:cNvSpPr txBox="1"/>
      </xdr:nvSpPr>
      <xdr:spPr>
        <a:xfrm>
          <a:off x="0" y="10091737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120</xdr:row>
      <xdr:rowOff>0</xdr:rowOff>
    </xdr:from>
    <xdr:ext cx="184731" cy="283457"/>
    <xdr:sp macro="" textlink="">
      <xdr:nvSpPr>
        <xdr:cNvPr id="63" name="TextBox 62"/>
        <xdr:cNvSpPr txBox="1"/>
      </xdr:nvSpPr>
      <xdr:spPr>
        <a:xfrm>
          <a:off x="0" y="10091737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120</xdr:row>
      <xdr:rowOff>0</xdr:rowOff>
    </xdr:from>
    <xdr:ext cx="184731" cy="283457"/>
    <xdr:sp macro="" textlink="">
      <xdr:nvSpPr>
        <xdr:cNvPr id="64" name="TextBox 63"/>
        <xdr:cNvSpPr txBox="1"/>
      </xdr:nvSpPr>
      <xdr:spPr>
        <a:xfrm>
          <a:off x="0" y="100274438"/>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120</xdr:row>
      <xdr:rowOff>0</xdr:rowOff>
    </xdr:from>
    <xdr:ext cx="184731" cy="283457"/>
    <xdr:sp macro="" textlink="">
      <xdr:nvSpPr>
        <xdr:cNvPr id="65" name="TextBox 64"/>
        <xdr:cNvSpPr txBox="1"/>
      </xdr:nvSpPr>
      <xdr:spPr>
        <a:xfrm>
          <a:off x="0" y="100274438"/>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120</xdr:row>
      <xdr:rowOff>0</xdr:rowOff>
    </xdr:from>
    <xdr:ext cx="184731" cy="283457"/>
    <xdr:sp macro="" textlink="">
      <xdr:nvSpPr>
        <xdr:cNvPr id="66" name="TextBox 65"/>
        <xdr:cNvSpPr txBox="1"/>
      </xdr:nvSpPr>
      <xdr:spPr>
        <a:xfrm>
          <a:off x="0" y="100274438"/>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120</xdr:row>
      <xdr:rowOff>0</xdr:rowOff>
    </xdr:from>
    <xdr:ext cx="184731" cy="283457"/>
    <xdr:sp macro="" textlink="">
      <xdr:nvSpPr>
        <xdr:cNvPr id="67" name="TextBox 66"/>
        <xdr:cNvSpPr txBox="1"/>
      </xdr:nvSpPr>
      <xdr:spPr>
        <a:xfrm>
          <a:off x="0" y="100274438"/>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120</xdr:row>
      <xdr:rowOff>0</xdr:rowOff>
    </xdr:from>
    <xdr:ext cx="184731" cy="283457"/>
    <xdr:sp macro="" textlink="">
      <xdr:nvSpPr>
        <xdr:cNvPr id="68" name="TextBox 67"/>
        <xdr:cNvSpPr txBox="1"/>
      </xdr:nvSpPr>
      <xdr:spPr>
        <a:xfrm>
          <a:off x="0" y="100274438"/>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120</xdr:row>
      <xdr:rowOff>0</xdr:rowOff>
    </xdr:from>
    <xdr:ext cx="184731" cy="283457"/>
    <xdr:sp macro="" textlink="">
      <xdr:nvSpPr>
        <xdr:cNvPr id="69" name="TextBox 68"/>
        <xdr:cNvSpPr txBox="1"/>
      </xdr:nvSpPr>
      <xdr:spPr>
        <a:xfrm>
          <a:off x="0" y="100274438"/>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121</xdr:row>
      <xdr:rowOff>0</xdr:rowOff>
    </xdr:from>
    <xdr:ext cx="184731" cy="283457"/>
    <xdr:sp macro="" textlink="">
      <xdr:nvSpPr>
        <xdr:cNvPr id="70" name="TextBox 69"/>
        <xdr:cNvSpPr txBox="1"/>
      </xdr:nvSpPr>
      <xdr:spPr>
        <a:xfrm>
          <a:off x="0" y="1004887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121</xdr:row>
      <xdr:rowOff>0</xdr:rowOff>
    </xdr:from>
    <xdr:ext cx="184731" cy="283457"/>
    <xdr:sp macro="" textlink="">
      <xdr:nvSpPr>
        <xdr:cNvPr id="71" name="TextBox 70"/>
        <xdr:cNvSpPr txBox="1"/>
      </xdr:nvSpPr>
      <xdr:spPr>
        <a:xfrm>
          <a:off x="0" y="1004887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121</xdr:row>
      <xdr:rowOff>0</xdr:rowOff>
    </xdr:from>
    <xdr:ext cx="184731" cy="283457"/>
    <xdr:sp macro="" textlink="">
      <xdr:nvSpPr>
        <xdr:cNvPr id="72" name="TextBox 71"/>
        <xdr:cNvSpPr txBox="1"/>
      </xdr:nvSpPr>
      <xdr:spPr>
        <a:xfrm>
          <a:off x="0" y="1004887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121</xdr:row>
      <xdr:rowOff>0</xdr:rowOff>
    </xdr:from>
    <xdr:ext cx="184731" cy="283457"/>
    <xdr:sp macro="" textlink="">
      <xdr:nvSpPr>
        <xdr:cNvPr id="73" name="TextBox 72"/>
        <xdr:cNvSpPr txBox="1"/>
      </xdr:nvSpPr>
      <xdr:spPr>
        <a:xfrm>
          <a:off x="0" y="1004887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121</xdr:row>
      <xdr:rowOff>0</xdr:rowOff>
    </xdr:from>
    <xdr:ext cx="184731" cy="283457"/>
    <xdr:sp macro="" textlink="">
      <xdr:nvSpPr>
        <xdr:cNvPr id="74" name="TextBox 73"/>
        <xdr:cNvSpPr txBox="1"/>
      </xdr:nvSpPr>
      <xdr:spPr>
        <a:xfrm>
          <a:off x="0" y="1004887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121</xdr:row>
      <xdr:rowOff>0</xdr:rowOff>
    </xdr:from>
    <xdr:ext cx="184731" cy="283457"/>
    <xdr:sp macro="" textlink="">
      <xdr:nvSpPr>
        <xdr:cNvPr id="75" name="TextBox 74"/>
        <xdr:cNvSpPr txBox="1"/>
      </xdr:nvSpPr>
      <xdr:spPr>
        <a:xfrm>
          <a:off x="0" y="1004887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121</xdr:row>
      <xdr:rowOff>119063</xdr:rowOff>
    </xdr:from>
    <xdr:ext cx="1" cy="164394"/>
    <xdr:sp macro="" textlink="">
      <xdr:nvSpPr>
        <xdr:cNvPr id="76" name="TextBox 75"/>
        <xdr:cNvSpPr txBox="1"/>
      </xdr:nvSpPr>
      <xdr:spPr>
        <a:xfrm flipH="1">
          <a:off x="0" y="100607813"/>
          <a:ext cx="1" cy="164394"/>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endParaRPr lang="ru-RU"/>
        </a:p>
      </xdr:txBody>
    </xdr:sp>
    <xdr:clientData/>
  </xdr:oneCellAnchor>
  <xdr:oneCellAnchor>
    <xdr:from>
      <xdr:col>0</xdr:col>
      <xdr:colOff>0</xdr:colOff>
      <xdr:row>122</xdr:row>
      <xdr:rowOff>0</xdr:rowOff>
    </xdr:from>
    <xdr:ext cx="184731" cy="283457"/>
    <xdr:sp macro="" textlink="">
      <xdr:nvSpPr>
        <xdr:cNvPr id="77" name="TextBox 76"/>
        <xdr:cNvSpPr txBox="1"/>
      </xdr:nvSpPr>
      <xdr:spPr>
        <a:xfrm>
          <a:off x="0" y="100703063"/>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122</xdr:row>
      <xdr:rowOff>0</xdr:rowOff>
    </xdr:from>
    <xdr:ext cx="184731" cy="283457"/>
    <xdr:sp macro="" textlink="">
      <xdr:nvSpPr>
        <xdr:cNvPr id="78" name="TextBox 77"/>
        <xdr:cNvSpPr txBox="1"/>
      </xdr:nvSpPr>
      <xdr:spPr>
        <a:xfrm>
          <a:off x="0" y="100703063"/>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122</xdr:row>
      <xdr:rowOff>0</xdr:rowOff>
    </xdr:from>
    <xdr:ext cx="184731" cy="283457"/>
    <xdr:sp macro="" textlink="">
      <xdr:nvSpPr>
        <xdr:cNvPr id="79" name="TextBox 78"/>
        <xdr:cNvSpPr txBox="1"/>
      </xdr:nvSpPr>
      <xdr:spPr>
        <a:xfrm>
          <a:off x="0" y="100703063"/>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122</xdr:row>
      <xdr:rowOff>0</xdr:rowOff>
    </xdr:from>
    <xdr:ext cx="184731" cy="283457"/>
    <xdr:sp macro="" textlink="">
      <xdr:nvSpPr>
        <xdr:cNvPr id="80" name="TextBox 79"/>
        <xdr:cNvSpPr txBox="1"/>
      </xdr:nvSpPr>
      <xdr:spPr>
        <a:xfrm>
          <a:off x="0" y="100703063"/>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122</xdr:row>
      <xdr:rowOff>0</xdr:rowOff>
    </xdr:from>
    <xdr:ext cx="184731" cy="283457"/>
    <xdr:sp macro="" textlink="">
      <xdr:nvSpPr>
        <xdr:cNvPr id="81" name="TextBox 80"/>
        <xdr:cNvSpPr txBox="1"/>
      </xdr:nvSpPr>
      <xdr:spPr>
        <a:xfrm>
          <a:off x="0" y="100703063"/>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122</xdr:row>
      <xdr:rowOff>0</xdr:rowOff>
    </xdr:from>
    <xdr:ext cx="184731" cy="283457"/>
    <xdr:sp macro="" textlink="">
      <xdr:nvSpPr>
        <xdr:cNvPr id="82" name="TextBox 81"/>
        <xdr:cNvSpPr txBox="1"/>
      </xdr:nvSpPr>
      <xdr:spPr>
        <a:xfrm>
          <a:off x="0" y="100703063"/>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122</xdr:row>
      <xdr:rowOff>0</xdr:rowOff>
    </xdr:from>
    <xdr:ext cx="184731" cy="283457"/>
    <xdr:sp macro="" textlink="">
      <xdr:nvSpPr>
        <xdr:cNvPr id="83" name="TextBox 82"/>
        <xdr:cNvSpPr txBox="1"/>
      </xdr:nvSpPr>
      <xdr:spPr>
        <a:xfrm>
          <a:off x="0" y="100703063"/>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123</xdr:row>
      <xdr:rowOff>0</xdr:rowOff>
    </xdr:from>
    <xdr:ext cx="184731" cy="283457"/>
    <xdr:sp macro="" textlink="">
      <xdr:nvSpPr>
        <xdr:cNvPr id="84" name="TextBox 83"/>
        <xdr:cNvSpPr txBox="1"/>
      </xdr:nvSpPr>
      <xdr:spPr>
        <a:xfrm>
          <a:off x="0" y="10091737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123</xdr:row>
      <xdr:rowOff>0</xdr:rowOff>
    </xdr:from>
    <xdr:ext cx="184731" cy="283457"/>
    <xdr:sp macro="" textlink="">
      <xdr:nvSpPr>
        <xdr:cNvPr id="85" name="TextBox 84"/>
        <xdr:cNvSpPr txBox="1"/>
      </xdr:nvSpPr>
      <xdr:spPr>
        <a:xfrm>
          <a:off x="0" y="10091737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123</xdr:row>
      <xdr:rowOff>0</xdr:rowOff>
    </xdr:from>
    <xdr:ext cx="184731" cy="283457"/>
    <xdr:sp macro="" textlink="">
      <xdr:nvSpPr>
        <xdr:cNvPr id="86" name="TextBox 85"/>
        <xdr:cNvSpPr txBox="1"/>
      </xdr:nvSpPr>
      <xdr:spPr>
        <a:xfrm>
          <a:off x="0" y="10091737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123</xdr:row>
      <xdr:rowOff>0</xdr:rowOff>
    </xdr:from>
    <xdr:ext cx="184731" cy="283457"/>
    <xdr:sp macro="" textlink="">
      <xdr:nvSpPr>
        <xdr:cNvPr id="87" name="TextBox 86"/>
        <xdr:cNvSpPr txBox="1"/>
      </xdr:nvSpPr>
      <xdr:spPr>
        <a:xfrm>
          <a:off x="0" y="10091737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123</xdr:row>
      <xdr:rowOff>0</xdr:rowOff>
    </xdr:from>
    <xdr:ext cx="184731" cy="283457"/>
    <xdr:sp macro="" textlink="">
      <xdr:nvSpPr>
        <xdr:cNvPr id="88" name="TextBox 87"/>
        <xdr:cNvSpPr txBox="1"/>
      </xdr:nvSpPr>
      <xdr:spPr>
        <a:xfrm>
          <a:off x="0" y="10091737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123</xdr:row>
      <xdr:rowOff>0</xdr:rowOff>
    </xdr:from>
    <xdr:ext cx="184731" cy="283457"/>
    <xdr:sp macro="" textlink="">
      <xdr:nvSpPr>
        <xdr:cNvPr id="89" name="TextBox 88"/>
        <xdr:cNvSpPr txBox="1"/>
      </xdr:nvSpPr>
      <xdr:spPr>
        <a:xfrm>
          <a:off x="0" y="10091737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123</xdr:row>
      <xdr:rowOff>0</xdr:rowOff>
    </xdr:from>
    <xdr:ext cx="184731" cy="283457"/>
    <xdr:sp macro="" textlink="">
      <xdr:nvSpPr>
        <xdr:cNvPr id="90" name="TextBox 89"/>
        <xdr:cNvSpPr txBox="1"/>
      </xdr:nvSpPr>
      <xdr:spPr>
        <a:xfrm>
          <a:off x="0" y="10091737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123</xdr:row>
      <xdr:rowOff>0</xdr:rowOff>
    </xdr:from>
    <xdr:ext cx="184731" cy="283457"/>
    <xdr:sp macro="" textlink="">
      <xdr:nvSpPr>
        <xdr:cNvPr id="91" name="TextBox 90"/>
        <xdr:cNvSpPr txBox="1"/>
      </xdr:nvSpPr>
      <xdr:spPr>
        <a:xfrm>
          <a:off x="0" y="10091737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123</xdr:row>
      <xdr:rowOff>0</xdr:rowOff>
    </xdr:from>
    <xdr:ext cx="184731" cy="283457"/>
    <xdr:sp macro="" textlink="">
      <xdr:nvSpPr>
        <xdr:cNvPr id="92" name="TextBox 91"/>
        <xdr:cNvSpPr txBox="1"/>
      </xdr:nvSpPr>
      <xdr:spPr>
        <a:xfrm>
          <a:off x="0" y="10091737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123</xdr:row>
      <xdr:rowOff>0</xdr:rowOff>
    </xdr:from>
    <xdr:ext cx="184731" cy="283457"/>
    <xdr:sp macro="" textlink="">
      <xdr:nvSpPr>
        <xdr:cNvPr id="93" name="TextBox 92"/>
        <xdr:cNvSpPr txBox="1"/>
      </xdr:nvSpPr>
      <xdr:spPr>
        <a:xfrm>
          <a:off x="0" y="10091737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123</xdr:row>
      <xdr:rowOff>0</xdr:rowOff>
    </xdr:from>
    <xdr:ext cx="184731" cy="283457"/>
    <xdr:sp macro="" textlink="">
      <xdr:nvSpPr>
        <xdr:cNvPr id="94" name="TextBox 93"/>
        <xdr:cNvSpPr txBox="1"/>
      </xdr:nvSpPr>
      <xdr:spPr>
        <a:xfrm>
          <a:off x="0" y="10091737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123</xdr:row>
      <xdr:rowOff>0</xdr:rowOff>
    </xdr:from>
    <xdr:ext cx="184731" cy="283457"/>
    <xdr:sp macro="" textlink="">
      <xdr:nvSpPr>
        <xdr:cNvPr id="95" name="TextBox 94"/>
        <xdr:cNvSpPr txBox="1"/>
      </xdr:nvSpPr>
      <xdr:spPr>
        <a:xfrm>
          <a:off x="0" y="10091737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123</xdr:row>
      <xdr:rowOff>0</xdr:rowOff>
    </xdr:from>
    <xdr:ext cx="184731" cy="283457"/>
    <xdr:sp macro="" textlink="">
      <xdr:nvSpPr>
        <xdr:cNvPr id="96" name="TextBox 95"/>
        <xdr:cNvSpPr txBox="1"/>
      </xdr:nvSpPr>
      <xdr:spPr>
        <a:xfrm>
          <a:off x="0" y="10091737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123</xdr:row>
      <xdr:rowOff>0</xdr:rowOff>
    </xdr:from>
    <xdr:ext cx="184731" cy="283457"/>
    <xdr:sp macro="" textlink="">
      <xdr:nvSpPr>
        <xdr:cNvPr id="97" name="TextBox 96"/>
        <xdr:cNvSpPr txBox="1"/>
      </xdr:nvSpPr>
      <xdr:spPr>
        <a:xfrm>
          <a:off x="0" y="100274438"/>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123</xdr:row>
      <xdr:rowOff>0</xdr:rowOff>
    </xdr:from>
    <xdr:ext cx="184731" cy="283457"/>
    <xdr:sp macro="" textlink="">
      <xdr:nvSpPr>
        <xdr:cNvPr id="98" name="TextBox 97"/>
        <xdr:cNvSpPr txBox="1"/>
      </xdr:nvSpPr>
      <xdr:spPr>
        <a:xfrm>
          <a:off x="0" y="100274438"/>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123</xdr:row>
      <xdr:rowOff>0</xdr:rowOff>
    </xdr:from>
    <xdr:ext cx="184731" cy="283457"/>
    <xdr:sp macro="" textlink="">
      <xdr:nvSpPr>
        <xdr:cNvPr id="99" name="TextBox 98"/>
        <xdr:cNvSpPr txBox="1"/>
      </xdr:nvSpPr>
      <xdr:spPr>
        <a:xfrm>
          <a:off x="0" y="100274438"/>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123</xdr:row>
      <xdr:rowOff>0</xdr:rowOff>
    </xdr:from>
    <xdr:ext cx="184731" cy="283457"/>
    <xdr:sp macro="" textlink="">
      <xdr:nvSpPr>
        <xdr:cNvPr id="100" name="TextBox 99"/>
        <xdr:cNvSpPr txBox="1"/>
      </xdr:nvSpPr>
      <xdr:spPr>
        <a:xfrm>
          <a:off x="0" y="100274438"/>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123</xdr:row>
      <xdr:rowOff>0</xdr:rowOff>
    </xdr:from>
    <xdr:ext cx="184731" cy="283457"/>
    <xdr:sp macro="" textlink="">
      <xdr:nvSpPr>
        <xdr:cNvPr id="101" name="TextBox 100"/>
        <xdr:cNvSpPr txBox="1"/>
      </xdr:nvSpPr>
      <xdr:spPr>
        <a:xfrm>
          <a:off x="0" y="100274438"/>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123</xdr:row>
      <xdr:rowOff>0</xdr:rowOff>
    </xdr:from>
    <xdr:ext cx="184731" cy="283457"/>
    <xdr:sp macro="" textlink="">
      <xdr:nvSpPr>
        <xdr:cNvPr id="102" name="TextBox 101"/>
        <xdr:cNvSpPr txBox="1"/>
      </xdr:nvSpPr>
      <xdr:spPr>
        <a:xfrm>
          <a:off x="0" y="100274438"/>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124</xdr:row>
      <xdr:rowOff>0</xdr:rowOff>
    </xdr:from>
    <xdr:ext cx="184731" cy="283457"/>
    <xdr:sp macro="" textlink="">
      <xdr:nvSpPr>
        <xdr:cNvPr id="103" name="TextBox 102"/>
        <xdr:cNvSpPr txBox="1"/>
      </xdr:nvSpPr>
      <xdr:spPr>
        <a:xfrm>
          <a:off x="0" y="1004887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124</xdr:row>
      <xdr:rowOff>0</xdr:rowOff>
    </xdr:from>
    <xdr:ext cx="184731" cy="283457"/>
    <xdr:sp macro="" textlink="">
      <xdr:nvSpPr>
        <xdr:cNvPr id="104" name="TextBox 103"/>
        <xdr:cNvSpPr txBox="1"/>
      </xdr:nvSpPr>
      <xdr:spPr>
        <a:xfrm>
          <a:off x="0" y="1004887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124</xdr:row>
      <xdr:rowOff>0</xdr:rowOff>
    </xdr:from>
    <xdr:ext cx="184731" cy="283457"/>
    <xdr:sp macro="" textlink="">
      <xdr:nvSpPr>
        <xdr:cNvPr id="105" name="TextBox 104"/>
        <xdr:cNvSpPr txBox="1"/>
      </xdr:nvSpPr>
      <xdr:spPr>
        <a:xfrm>
          <a:off x="0" y="1004887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124</xdr:row>
      <xdr:rowOff>0</xdr:rowOff>
    </xdr:from>
    <xdr:ext cx="184731" cy="283457"/>
    <xdr:sp macro="" textlink="">
      <xdr:nvSpPr>
        <xdr:cNvPr id="106" name="TextBox 105"/>
        <xdr:cNvSpPr txBox="1"/>
      </xdr:nvSpPr>
      <xdr:spPr>
        <a:xfrm>
          <a:off x="0" y="1004887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124</xdr:row>
      <xdr:rowOff>0</xdr:rowOff>
    </xdr:from>
    <xdr:ext cx="184731" cy="283457"/>
    <xdr:sp macro="" textlink="">
      <xdr:nvSpPr>
        <xdr:cNvPr id="107" name="TextBox 106"/>
        <xdr:cNvSpPr txBox="1"/>
      </xdr:nvSpPr>
      <xdr:spPr>
        <a:xfrm>
          <a:off x="0" y="1004887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124</xdr:row>
      <xdr:rowOff>0</xdr:rowOff>
    </xdr:from>
    <xdr:ext cx="184731" cy="283457"/>
    <xdr:sp macro="" textlink="">
      <xdr:nvSpPr>
        <xdr:cNvPr id="108" name="TextBox 107"/>
        <xdr:cNvSpPr txBox="1"/>
      </xdr:nvSpPr>
      <xdr:spPr>
        <a:xfrm>
          <a:off x="0" y="1004887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124</xdr:row>
      <xdr:rowOff>119063</xdr:rowOff>
    </xdr:from>
    <xdr:ext cx="1" cy="164394"/>
    <xdr:sp macro="" textlink="">
      <xdr:nvSpPr>
        <xdr:cNvPr id="109" name="TextBox 108"/>
        <xdr:cNvSpPr txBox="1"/>
      </xdr:nvSpPr>
      <xdr:spPr>
        <a:xfrm flipH="1">
          <a:off x="0" y="100607813"/>
          <a:ext cx="1" cy="164394"/>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endParaRPr lang="ru-RU"/>
        </a:p>
      </xdr:txBody>
    </xdr:sp>
    <xdr:clientData/>
  </xdr:oneCellAnchor>
  <xdr:oneCellAnchor>
    <xdr:from>
      <xdr:col>0</xdr:col>
      <xdr:colOff>0</xdr:colOff>
      <xdr:row>125</xdr:row>
      <xdr:rowOff>0</xdr:rowOff>
    </xdr:from>
    <xdr:ext cx="184731" cy="283457"/>
    <xdr:sp macro="" textlink="">
      <xdr:nvSpPr>
        <xdr:cNvPr id="110" name="TextBox 109"/>
        <xdr:cNvSpPr txBox="1"/>
      </xdr:nvSpPr>
      <xdr:spPr>
        <a:xfrm>
          <a:off x="0" y="100703063"/>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125</xdr:row>
      <xdr:rowOff>0</xdr:rowOff>
    </xdr:from>
    <xdr:ext cx="184731" cy="283457"/>
    <xdr:sp macro="" textlink="">
      <xdr:nvSpPr>
        <xdr:cNvPr id="111" name="TextBox 110"/>
        <xdr:cNvSpPr txBox="1"/>
      </xdr:nvSpPr>
      <xdr:spPr>
        <a:xfrm>
          <a:off x="0" y="100703063"/>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125</xdr:row>
      <xdr:rowOff>0</xdr:rowOff>
    </xdr:from>
    <xdr:ext cx="184731" cy="283457"/>
    <xdr:sp macro="" textlink="">
      <xdr:nvSpPr>
        <xdr:cNvPr id="112" name="TextBox 111"/>
        <xdr:cNvSpPr txBox="1"/>
      </xdr:nvSpPr>
      <xdr:spPr>
        <a:xfrm>
          <a:off x="0" y="100703063"/>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125</xdr:row>
      <xdr:rowOff>0</xdr:rowOff>
    </xdr:from>
    <xdr:ext cx="184731" cy="283457"/>
    <xdr:sp macro="" textlink="">
      <xdr:nvSpPr>
        <xdr:cNvPr id="113" name="TextBox 112"/>
        <xdr:cNvSpPr txBox="1"/>
      </xdr:nvSpPr>
      <xdr:spPr>
        <a:xfrm>
          <a:off x="0" y="100703063"/>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125</xdr:row>
      <xdr:rowOff>0</xdr:rowOff>
    </xdr:from>
    <xdr:ext cx="184731" cy="283457"/>
    <xdr:sp macro="" textlink="">
      <xdr:nvSpPr>
        <xdr:cNvPr id="114" name="TextBox 113"/>
        <xdr:cNvSpPr txBox="1"/>
      </xdr:nvSpPr>
      <xdr:spPr>
        <a:xfrm>
          <a:off x="0" y="100703063"/>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125</xdr:row>
      <xdr:rowOff>0</xdr:rowOff>
    </xdr:from>
    <xdr:ext cx="184731" cy="283457"/>
    <xdr:sp macro="" textlink="">
      <xdr:nvSpPr>
        <xdr:cNvPr id="115" name="TextBox 114"/>
        <xdr:cNvSpPr txBox="1"/>
      </xdr:nvSpPr>
      <xdr:spPr>
        <a:xfrm>
          <a:off x="0" y="100703063"/>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125</xdr:row>
      <xdr:rowOff>0</xdr:rowOff>
    </xdr:from>
    <xdr:ext cx="184731" cy="283457"/>
    <xdr:sp macro="" textlink="">
      <xdr:nvSpPr>
        <xdr:cNvPr id="116" name="TextBox 115"/>
        <xdr:cNvSpPr txBox="1"/>
      </xdr:nvSpPr>
      <xdr:spPr>
        <a:xfrm>
          <a:off x="0" y="100703063"/>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126</xdr:row>
      <xdr:rowOff>0</xdr:rowOff>
    </xdr:from>
    <xdr:ext cx="184731" cy="283457"/>
    <xdr:sp macro="" textlink="">
      <xdr:nvSpPr>
        <xdr:cNvPr id="117" name="TextBox 116"/>
        <xdr:cNvSpPr txBox="1"/>
      </xdr:nvSpPr>
      <xdr:spPr>
        <a:xfrm>
          <a:off x="0" y="10091737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126</xdr:row>
      <xdr:rowOff>0</xdr:rowOff>
    </xdr:from>
    <xdr:ext cx="184731" cy="283457"/>
    <xdr:sp macro="" textlink="">
      <xdr:nvSpPr>
        <xdr:cNvPr id="118" name="TextBox 117"/>
        <xdr:cNvSpPr txBox="1"/>
      </xdr:nvSpPr>
      <xdr:spPr>
        <a:xfrm>
          <a:off x="0" y="10091737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126</xdr:row>
      <xdr:rowOff>0</xdr:rowOff>
    </xdr:from>
    <xdr:ext cx="184731" cy="283457"/>
    <xdr:sp macro="" textlink="">
      <xdr:nvSpPr>
        <xdr:cNvPr id="119" name="TextBox 118"/>
        <xdr:cNvSpPr txBox="1"/>
      </xdr:nvSpPr>
      <xdr:spPr>
        <a:xfrm>
          <a:off x="0" y="10091737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126</xdr:row>
      <xdr:rowOff>0</xdr:rowOff>
    </xdr:from>
    <xdr:ext cx="184731" cy="283457"/>
    <xdr:sp macro="" textlink="">
      <xdr:nvSpPr>
        <xdr:cNvPr id="120" name="TextBox 119"/>
        <xdr:cNvSpPr txBox="1"/>
      </xdr:nvSpPr>
      <xdr:spPr>
        <a:xfrm>
          <a:off x="0" y="10091737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126</xdr:row>
      <xdr:rowOff>0</xdr:rowOff>
    </xdr:from>
    <xdr:ext cx="184731" cy="283457"/>
    <xdr:sp macro="" textlink="">
      <xdr:nvSpPr>
        <xdr:cNvPr id="121" name="TextBox 120"/>
        <xdr:cNvSpPr txBox="1"/>
      </xdr:nvSpPr>
      <xdr:spPr>
        <a:xfrm>
          <a:off x="0" y="10091737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126</xdr:row>
      <xdr:rowOff>0</xdr:rowOff>
    </xdr:from>
    <xdr:ext cx="184731" cy="283457"/>
    <xdr:sp macro="" textlink="">
      <xdr:nvSpPr>
        <xdr:cNvPr id="122" name="TextBox 121"/>
        <xdr:cNvSpPr txBox="1"/>
      </xdr:nvSpPr>
      <xdr:spPr>
        <a:xfrm>
          <a:off x="0" y="10091737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126</xdr:row>
      <xdr:rowOff>0</xdr:rowOff>
    </xdr:from>
    <xdr:ext cx="184731" cy="283457"/>
    <xdr:sp macro="" textlink="">
      <xdr:nvSpPr>
        <xdr:cNvPr id="123" name="TextBox 122"/>
        <xdr:cNvSpPr txBox="1"/>
      </xdr:nvSpPr>
      <xdr:spPr>
        <a:xfrm>
          <a:off x="0" y="10091737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126</xdr:row>
      <xdr:rowOff>0</xdr:rowOff>
    </xdr:from>
    <xdr:ext cx="184731" cy="283457"/>
    <xdr:sp macro="" textlink="">
      <xdr:nvSpPr>
        <xdr:cNvPr id="124" name="TextBox 123"/>
        <xdr:cNvSpPr txBox="1"/>
      </xdr:nvSpPr>
      <xdr:spPr>
        <a:xfrm>
          <a:off x="0" y="10091737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126</xdr:row>
      <xdr:rowOff>0</xdr:rowOff>
    </xdr:from>
    <xdr:ext cx="184731" cy="283457"/>
    <xdr:sp macro="" textlink="">
      <xdr:nvSpPr>
        <xdr:cNvPr id="125" name="TextBox 124"/>
        <xdr:cNvSpPr txBox="1"/>
      </xdr:nvSpPr>
      <xdr:spPr>
        <a:xfrm>
          <a:off x="0" y="10091737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126</xdr:row>
      <xdr:rowOff>0</xdr:rowOff>
    </xdr:from>
    <xdr:ext cx="184731" cy="283457"/>
    <xdr:sp macro="" textlink="">
      <xdr:nvSpPr>
        <xdr:cNvPr id="126" name="TextBox 125"/>
        <xdr:cNvSpPr txBox="1"/>
      </xdr:nvSpPr>
      <xdr:spPr>
        <a:xfrm>
          <a:off x="0" y="10091737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126</xdr:row>
      <xdr:rowOff>0</xdr:rowOff>
    </xdr:from>
    <xdr:ext cx="184731" cy="283457"/>
    <xdr:sp macro="" textlink="">
      <xdr:nvSpPr>
        <xdr:cNvPr id="127" name="TextBox 126"/>
        <xdr:cNvSpPr txBox="1"/>
      </xdr:nvSpPr>
      <xdr:spPr>
        <a:xfrm>
          <a:off x="0" y="10091737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126</xdr:row>
      <xdr:rowOff>0</xdr:rowOff>
    </xdr:from>
    <xdr:ext cx="184731" cy="283457"/>
    <xdr:sp macro="" textlink="">
      <xdr:nvSpPr>
        <xdr:cNvPr id="128" name="TextBox 127"/>
        <xdr:cNvSpPr txBox="1"/>
      </xdr:nvSpPr>
      <xdr:spPr>
        <a:xfrm>
          <a:off x="0" y="10091737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126</xdr:row>
      <xdr:rowOff>0</xdr:rowOff>
    </xdr:from>
    <xdr:ext cx="184731" cy="283457"/>
    <xdr:sp macro="" textlink="">
      <xdr:nvSpPr>
        <xdr:cNvPr id="129" name="TextBox 128"/>
        <xdr:cNvSpPr txBox="1"/>
      </xdr:nvSpPr>
      <xdr:spPr>
        <a:xfrm>
          <a:off x="0" y="10091737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126</xdr:row>
      <xdr:rowOff>0</xdr:rowOff>
    </xdr:from>
    <xdr:ext cx="184731" cy="283457"/>
    <xdr:sp macro="" textlink="">
      <xdr:nvSpPr>
        <xdr:cNvPr id="130" name="TextBox 129"/>
        <xdr:cNvSpPr txBox="1"/>
      </xdr:nvSpPr>
      <xdr:spPr>
        <a:xfrm>
          <a:off x="0" y="100274438"/>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126</xdr:row>
      <xdr:rowOff>0</xdr:rowOff>
    </xdr:from>
    <xdr:ext cx="184731" cy="283457"/>
    <xdr:sp macro="" textlink="">
      <xdr:nvSpPr>
        <xdr:cNvPr id="131" name="TextBox 130"/>
        <xdr:cNvSpPr txBox="1"/>
      </xdr:nvSpPr>
      <xdr:spPr>
        <a:xfrm>
          <a:off x="0" y="100274438"/>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126</xdr:row>
      <xdr:rowOff>0</xdr:rowOff>
    </xdr:from>
    <xdr:ext cx="184731" cy="283457"/>
    <xdr:sp macro="" textlink="">
      <xdr:nvSpPr>
        <xdr:cNvPr id="132" name="TextBox 131"/>
        <xdr:cNvSpPr txBox="1"/>
      </xdr:nvSpPr>
      <xdr:spPr>
        <a:xfrm>
          <a:off x="0" y="100274438"/>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126</xdr:row>
      <xdr:rowOff>0</xdr:rowOff>
    </xdr:from>
    <xdr:ext cx="184731" cy="283457"/>
    <xdr:sp macro="" textlink="">
      <xdr:nvSpPr>
        <xdr:cNvPr id="133" name="TextBox 132"/>
        <xdr:cNvSpPr txBox="1"/>
      </xdr:nvSpPr>
      <xdr:spPr>
        <a:xfrm>
          <a:off x="0" y="100274438"/>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126</xdr:row>
      <xdr:rowOff>0</xdr:rowOff>
    </xdr:from>
    <xdr:ext cx="184731" cy="283457"/>
    <xdr:sp macro="" textlink="">
      <xdr:nvSpPr>
        <xdr:cNvPr id="134" name="TextBox 133"/>
        <xdr:cNvSpPr txBox="1"/>
      </xdr:nvSpPr>
      <xdr:spPr>
        <a:xfrm>
          <a:off x="0" y="100274438"/>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126</xdr:row>
      <xdr:rowOff>0</xdr:rowOff>
    </xdr:from>
    <xdr:ext cx="184731" cy="283457"/>
    <xdr:sp macro="" textlink="">
      <xdr:nvSpPr>
        <xdr:cNvPr id="135" name="TextBox 134"/>
        <xdr:cNvSpPr txBox="1"/>
      </xdr:nvSpPr>
      <xdr:spPr>
        <a:xfrm>
          <a:off x="0" y="100274438"/>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127</xdr:row>
      <xdr:rowOff>0</xdr:rowOff>
    </xdr:from>
    <xdr:ext cx="184731" cy="283457"/>
    <xdr:sp macro="" textlink="">
      <xdr:nvSpPr>
        <xdr:cNvPr id="136" name="TextBox 135"/>
        <xdr:cNvSpPr txBox="1"/>
      </xdr:nvSpPr>
      <xdr:spPr>
        <a:xfrm>
          <a:off x="0" y="1004887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127</xdr:row>
      <xdr:rowOff>0</xdr:rowOff>
    </xdr:from>
    <xdr:ext cx="184731" cy="283457"/>
    <xdr:sp macro="" textlink="">
      <xdr:nvSpPr>
        <xdr:cNvPr id="137" name="TextBox 136"/>
        <xdr:cNvSpPr txBox="1"/>
      </xdr:nvSpPr>
      <xdr:spPr>
        <a:xfrm>
          <a:off x="0" y="1004887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127</xdr:row>
      <xdr:rowOff>0</xdr:rowOff>
    </xdr:from>
    <xdr:ext cx="184731" cy="283457"/>
    <xdr:sp macro="" textlink="">
      <xdr:nvSpPr>
        <xdr:cNvPr id="138" name="TextBox 137"/>
        <xdr:cNvSpPr txBox="1"/>
      </xdr:nvSpPr>
      <xdr:spPr>
        <a:xfrm>
          <a:off x="0" y="1004887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127</xdr:row>
      <xdr:rowOff>0</xdr:rowOff>
    </xdr:from>
    <xdr:ext cx="184731" cy="283457"/>
    <xdr:sp macro="" textlink="">
      <xdr:nvSpPr>
        <xdr:cNvPr id="139" name="TextBox 138"/>
        <xdr:cNvSpPr txBox="1"/>
      </xdr:nvSpPr>
      <xdr:spPr>
        <a:xfrm>
          <a:off x="0" y="1004887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127</xdr:row>
      <xdr:rowOff>0</xdr:rowOff>
    </xdr:from>
    <xdr:ext cx="184731" cy="283457"/>
    <xdr:sp macro="" textlink="">
      <xdr:nvSpPr>
        <xdr:cNvPr id="140" name="TextBox 139"/>
        <xdr:cNvSpPr txBox="1"/>
      </xdr:nvSpPr>
      <xdr:spPr>
        <a:xfrm>
          <a:off x="0" y="1004887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127</xdr:row>
      <xdr:rowOff>0</xdr:rowOff>
    </xdr:from>
    <xdr:ext cx="184731" cy="283457"/>
    <xdr:sp macro="" textlink="">
      <xdr:nvSpPr>
        <xdr:cNvPr id="141" name="TextBox 140"/>
        <xdr:cNvSpPr txBox="1"/>
      </xdr:nvSpPr>
      <xdr:spPr>
        <a:xfrm>
          <a:off x="0" y="1004887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127</xdr:row>
      <xdr:rowOff>119063</xdr:rowOff>
    </xdr:from>
    <xdr:ext cx="1" cy="164394"/>
    <xdr:sp macro="" textlink="">
      <xdr:nvSpPr>
        <xdr:cNvPr id="142" name="TextBox 141"/>
        <xdr:cNvSpPr txBox="1"/>
      </xdr:nvSpPr>
      <xdr:spPr>
        <a:xfrm flipH="1">
          <a:off x="0" y="100607813"/>
          <a:ext cx="1" cy="164394"/>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endParaRPr lang="ru-RU"/>
        </a:p>
      </xdr:txBody>
    </xdr:sp>
    <xdr:clientData/>
  </xdr:oneCellAnchor>
  <xdr:oneCellAnchor>
    <xdr:from>
      <xdr:col>0</xdr:col>
      <xdr:colOff>0</xdr:colOff>
      <xdr:row>128</xdr:row>
      <xdr:rowOff>0</xdr:rowOff>
    </xdr:from>
    <xdr:ext cx="184731" cy="283457"/>
    <xdr:sp macro="" textlink="">
      <xdr:nvSpPr>
        <xdr:cNvPr id="143" name="TextBox 142"/>
        <xdr:cNvSpPr txBox="1"/>
      </xdr:nvSpPr>
      <xdr:spPr>
        <a:xfrm>
          <a:off x="0" y="100703063"/>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128</xdr:row>
      <xdr:rowOff>0</xdr:rowOff>
    </xdr:from>
    <xdr:ext cx="184731" cy="283457"/>
    <xdr:sp macro="" textlink="">
      <xdr:nvSpPr>
        <xdr:cNvPr id="144" name="TextBox 143"/>
        <xdr:cNvSpPr txBox="1"/>
      </xdr:nvSpPr>
      <xdr:spPr>
        <a:xfrm>
          <a:off x="0" y="100703063"/>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128</xdr:row>
      <xdr:rowOff>0</xdr:rowOff>
    </xdr:from>
    <xdr:ext cx="184731" cy="283457"/>
    <xdr:sp macro="" textlink="">
      <xdr:nvSpPr>
        <xdr:cNvPr id="145" name="TextBox 144"/>
        <xdr:cNvSpPr txBox="1"/>
      </xdr:nvSpPr>
      <xdr:spPr>
        <a:xfrm>
          <a:off x="0" y="100703063"/>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128</xdr:row>
      <xdr:rowOff>0</xdr:rowOff>
    </xdr:from>
    <xdr:ext cx="184731" cy="283457"/>
    <xdr:sp macro="" textlink="">
      <xdr:nvSpPr>
        <xdr:cNvPr id="146" name="TextBox 145"/>
        <xdr:cNvSpPr txBox="1"/>
      </xdr:nvSpPr>
      <xdr:spPr>
        <a:xfrm>
          <a:off x="0" y="100703063"/>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128</xdr:row>
      <xdr:rowOff>0</xdr:rowOff>
    </xdr:from>
    <xdr:ext cx="184731" cy="283457"/>
    <xdr:sp macro="" textlink="">
      <xdr:nvSpPr>
        <xdr:cNvPr id="147" name="TextBox 146"/>
        <xdr:cNvSpPr txBox="1"/>
      </xdr:nvSpPr>
      <xdr:spPr>
        <a:xfrm>
          <a:off x="0" y="100703063"/>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128</xdr:row>
      <xdr:rowOff>0</xdr:rowOff>
    </xdr:from>
    <xdr:ext cx="184731" cy="283457"/>
    <xdr:sp macro="" textlink="">
      <xdr:nvSpPr>
        <xdr:cNvPr id="148" name="TextBox 147"/>
        <xdr:cNvSpPr txBox="1"/>
      </xdr:nvSpPr>
      <xdr:spPr>
        <a:xfrm>
          <a:off x="0" y="100703063"/>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128</xdr:row>
      <xdr:rowOff>0</xdr:rowOff>
    </xdr:from>
    <xdr:ext cx="184731" cy="283457"/>
    <xdr:sp macro="" textlink="">
      <xdr:nvSpPr>
        <xdr:cNvPr id="149" name="TextBox 148"/>
        <xdr:cNvSpPr txBox="1"/>
      </xdr:nvSpPr>
      <xdr:spPr>
        <a:xfrm>
          <a:off x="0" y="100703063"/>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129</xdr:row>
      <xdr:rowOff>0</xdr:rowOff>
    </xdr:from>
    <xdr:ext cx="184731" cy="283457"/>
    <xdr:sp macro="" textlink="">
      <xdr:nvSpPr>
        <xdr:cNvPr id="150" name="TextBox 149"/>
        <xdr:cNvSpPr txBox="1"/>
      </xdr:nvSpPr>
      <xdr:spPr>
        <a:xfrm>
          <a:off x="0" y="10091737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129</xdr:row>
      <xdr:rowOff>0</xdr:rowOff>
    </xdr:from>
    <xdr:ext cx="184731" cy="283457"/>
    <xdr:sp macro="" textlink="">
      <xdr:nvSpPr>
        <xdr:cNvPr id="151" name="TextBox 150"/>
        <xdr:cNvSpPr txBox="1"/>
      </xdr:nvSpPr>
      <xdr:spPr>
        <a:xfrm>
          <a:off x="0" y="10091737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129</xdr:row>
      <xdr:rowOff>0</xdr:rowOff>
    </xdr:from>
    <xdr:ext cx="184731" cy="283457"/>
    <xdr:sp macro="" textlink="">
      <xdr:nvSpPr>
        <xdr:cNvPr id="152" name="TextBox 151"/>
        <xdr:cNvSpPr txBox="1"/>
      </xdr:nvSpPr>
      <xdr:spPr>
        <a:xfrm>
          <a:off x="0" y="10091737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129</xdr:row>
      <xdr:rowOff>0</xdr:rowOff>
    </xdr:from>
    <xdr:ext cx="184731" cy="283457"/>
    <xdr:sp macro="" textlink="">
      <xdr:nvSpPr>
        <xdr:cNvPr id="153" name="TextBox 152"/>
        <xdr:cNvSpPr txBox="1"/>
      </xdr:nvSpPr>
      <xdr:spPr>
        <a:xfrm>
          <a:off x="0" y="10091737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129</xdr:row>
      <xdr:rowOff>0</xdr:rowOff>
    </xdr:from>
    <xdr:ext cx="184731" cy="283457"/>
    <xdr:sp macro="" textlink="">
      <xdr:nvSpPr>
        <xdr:cNvPr id="154" name="TextBox 153"/>
        <xdr:cNvSpPr txBox="1"/>
      </xdr:nvSpPr>
      <xdr:spPr>
        <a:xfrm>
          <a:off x="0" y="10091737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129</xdr:row>
      <xdr:rowOff>0</xdr:rowOff>
    </xdr:from>
    <xdr:ext cx="184731" cy="283457"/>
    <xdr:sp macro="" textlink="">
      <xdr:nvSpPr>
        <xdr:cNvPr id="155" name="TextBox 154"/>
        <xdr:cNvSpPr txBox="1"/>
      </xdr:nvSpPr>
      <xdr:spPr>
        <a:xfrm>
          <a:off x="0" y="10091737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129</xdr:row>
      <xdr:rowOff>0</xdr:rowOff>
    </xdr:from>
    <xdr:ext cx="184731" cy="283457"/>
    <xdr:sp macro="" textlink="">
      <xdr:nvSpPr>
        <xdr:cNvPr id="156" name="TextBox 155"/>
        <xdr:cNvSpPr txBox="1"/>
      </xdr:nvSpPr>
      <xdr:spPr>
        <a:xfrm>
          <a:off x="0" y="10091737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129</xdr:row>
      <xdr:rowOff>0</xdr:rowOff>
    </xdr:from>
    <xdr:ext cx="184731" cy="283457"/>
    <xdr:sp macro="" textlink="">
      <xdr:nvSpPr>
        <xdr:cNvPr id="157" name="TextBox 156"/>
        <xdr:cNvSpPr txBox="1"/>
      </xdr:nvSpPr>
      <xdr:spPr>
        <a:xfrm>
          <a:off x="0" y="10091737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129</xdr:row>
      <xdr:rowOff>0</xdr:rowOff>
    </xdr:from>
    <xdr:ext cx="184731" cy="283457"/>
    <xdr:sp macro="" textlink="">
      <xdr:nvSpPr>
        <xdr:cNvPr id="158" name="TextBox 157"/>
        <xdr:cNvSpPr txBox="1"/>
      </xdr:nvSpPr>
      <xdr:spPr>
        <a:xfrm>
          <a:off x="0" y="10091737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129</xdr:row>
      <xdr:rowOff>0</xdr:rowOff>
    </xdr:from>
    <xdr:ext cx="184731" cy="283457"/>
    <xdr:sp macro="" textlink="">
      <xdr:nvSpPr>
        <xdr:cNvPr id="159" name="TextBox 158"/>
        <xdr:cNvSpPr txBox="1"/>
      </xdr:nvSpPr>
      <xdr:spPr>
        <a:xfrm>
          <a:off x="0" y="10091737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129</xdr:row>
      <xdr:rowOff>0</xdr:rowOff>
    </xdr:from>
    <xdr:ext cx="184731" cy="283457"/>
    <xdr:sp macro="" textlink="">
      <xdr:nvSpPr>
        <xdr:cNvPr id="160" name="TextBox 159"/>
        <xdr:cNvSpPr txBox="1"/>
      </xdr:nvSpPr>
      <xdr:spPr>
        <a:xfrm>
          <a:off x="0" y="10091737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129</xdr:row>
      <xdr:rowOff>0</xdr:rowOff>
    </xdr:from>
    <xdr:ext cx="184731" cy="283457"/>
    <xdr:sp macro="" textlink="">
      <xdr:nvSpPr>
        <xdr:cNvPr id="161" name="TextBox 160"/>
        <xdr:cNvSpPr txBox="1"/>
      </xdr:nvSpPr>
      <xdr:spPr>
        <a:xfrm>
          <a:off x="0" y="10091737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129</xdr:row>
      <xdr:rowOff>0</xdr:rowOff>
    </xdr:from>
    <xdr:ext cx="184731" cy="283457"/>
    <xdr:sp macro="" textlink="">
      <xdr:nvSpPr>
        <xdr:cNvPr id="162" name="TextBox 161"/>
        <xdr:cNvSpPr txBox="1"/>
      </xdr:nvSpPr>
      <xdr:spPr>
        <a:xfrm>
          <a:off x="0" y="10091737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129</xdr:row>
      <xdr:rowOff>0</xdr:rowOff>
    </xdr:from>
    <xdr:ext cx="184731" cy="283457"/>
    <xdr:sp macro="" textlink="">
      <xdr:nvSpPr>
        <xdr:cNvPr id="163" name="TextBox 162"/>
        <xdr:cNvSpPr txBox="1"/>
      </xdr:nvSpPr>
      <xdr:spPr>
        <a:xfrm>
          <a:off x="0" y="100274438"/>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129</xdr:row>
      <xdr:rowOff>0</xdr:rowOff>
    </xdr:from>
    <xdr:ext cx="184731" cy="283457"/>
    <xdr:sp macro="" textlink="">
      <xdr:nvSpPr>
        <xdr:cNvPr id="164" name="TextBox 163"/>
        <xdr:cNvSpPr txBox="1"/>
      </xdr:nvSpPr>
      <xdr:spPr>
        <a:xfrm>
          <a:off x="0" y="100274438"/>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129</xdr:row>
      <xdr:rowOff>0</xdr:rowOff>
    </xdr:from>
    <xdr:ext cx="184731" cy="283457"/>
    <xdr:sp macro="" textlink="">
      <xdr:nvSpPr>
        <xdr:cNvPr id="165" name="TextBox 164"/>
        <xdr:cNvSpPr txBox="1"/>
      </xdr:nvSpPr>
      <xdr:spPr>
        <a:xfrm>
          <a:off x="0" y="100274438"/>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129</xdr:row>
      <xdr:rowOff>0</xdr:rowOff>
    </xdr:from>
    <xdr:ext cx="184731" cy="283457"/>
    <xdr:sp macro="" textlink="">
      <xdr:nvSpPr>
        <xdr:cNvPr id="166" name="TextBox 165"/>
        <xdr:cNvSpPr txBox="1"/>
      </xdr:nvSpPr>
      <xdr:spPr>
        <a:xfrm>
          <a:off x="0" y="100274438"/>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129</xdr:row>
      <xdr:rowOff>0</xdr:rowOff>
    </xdr:from>
    <xdr:ext cx="184731" cy="283457"/>
    <xdr:sp macro="" textlink="">
      <xdr:nvSpPr>
        <xdr:cNvPr id="167" name="TextBox 166"/>
        <xdr:cNvSpPr txBox="1"/>
      </xdr:nvSpPr>
      <xdr:spPr>
        <a:xfrm>
          <a:off x="0" y="100274438"/>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129</xdr:row>
      <xdr:rowOff>0</xdr:rowOff>
    </xdr:from>
    <xdr:ext cx="184731" cy="283457"/>
    <xdr:sp macro="" textlink="">
      <xdr:nvSpPr>
        <xdr:cNvPr id="168" name="TextBox 167"/>
        <xdr:cNvSpPr txBox="1"/>
      </xdr:nvSpPr>
      <xdr:spPr>
        <a:xfrm>
          <a:off x="0" y="100274438"/>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130</xdr:row>
      <xdr:rowOff>0</xdr:rowOff>
    </xdr:from>
    <xdr:ext cx="184731" cy="283457"/>
    <xdr:sp macro="" textlink="">
      <xdr:nvSpPr>
        <xdr:cNvPr id="169" name="TextBox 168"/>
        <xdr:cNvSpPr txBox="1"/>
      </xdr:nvSpPr>
      <xdr:spPr>
        <a:xfrm>
          <a:off x="0" y="1004887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130</xdr:row>
      <xdr:rowOff>0</xdr:rowOff>
    </xdr:from>
    <xdr:ext cx="184731" cy="283457"/>
    <xdr:sp macro="" textlink="">
      <xdr:nvSpPr>
        <xdr:cNvPr id="170" name="TextBox 169"/>
        <xdr:cNvSpPr txBox="1"/>
      </xdr:nvSpPr>
      <xdr:spPr>
        <a:xfrm>
          <a:off x="0" y="1004887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130</xdr:row>
      <xdr:rowOff>0</xdr:rowOff>
    </xdr:from>
    <xdr:ext cx="184731" cy="283457"/>
    <xdr:sp macro="" textlink="">
      <xdr:nvSpPr>
        <xdr:cNvPr id="171" name="TextBox 170"/>
        <xdr:cNvSpPr txBox="1"/>
      </xdr:nvSpPr>
      <xdr:spPr>
        <a:xfrm>
          <a:off x="0" y="1004887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130</xdr:row>
      <xdr:rowOff>0</xdr:rowOff>
    </xdr:from>
    <xdr:ext cx="184731" cy="283457"/>
    <xdr:sp macro="" textlink="">
      <xdr:nvSpPr>
        <xdr:cNvPr id="172" name="TextBox 171"/>
        <xdr:cNvSpPr txBox="1"/>
      </xdr:nvSpPr>
      <xdr:spPr>
        <a:xfrm>
          <a:off x="0" y="1004887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130</xdr:row>
      <xdr:rowOff>0</xdr:rowOff>
    </xdr:from>
    <xdr:ext cx="184731" cy="283457"/>
    <xdr:sp macro="" textlink="">
      <xdr:nvSpPr>
        <xdr:cNvPr id="173" name="TextBox 172"/>
        <xdr:cNvSpPr txBox="1"/>
      </xdr:nvSpPr>
      <xdr:spPr>
        <a:xfrm>
          <a:off x="0" y="1004887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130</xdr:row>
      <xdr:rowOff>0</xdr:rowOff>
    </xdr:from>
    <xdr:ext cx="184731" cy="283457"/>
    <xdr:sp macro="" textlink="">
      <xdr:nvSpPr>
        <xdr:cNvPr id="174" name="TextBox 173"/>
        <xdr:cNvSpPr txBox="1"/>
      </xdr:nvSpPr>
      <xdr:spPr>
        <a:xfrm>
          <a:off x="0" y="1004887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130</xdr:row>
      <xdr:rowOff>119063</xdr:rowOff>
    </xdr:from>
    <xdr:ext cx="1" cy="164394"/>
    <xdr:sp macro="" textlink="">
      <xdr:nvSpPr>
        <xdr:cNvPr id="175" name="TextBox 174"/>
        <xdr:cNvSpPr txBox="1"/>
      </xdr:nvSpPr>
      <xdr:spPr>
        <a:xfrm flipH="1">
          <a:off x="0" y="100607813"/>
          <a:ext cx="1" cy="164394"/>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endParaRPr lang="ru-RU"/>
        </a:p>
      </xdr:txBody>
    </xdr:sp>
    <xdr:clientData/>
  </xdr:oneCellAnchor>
  <xdr:oneCellAnchor>
    <xdr:from>
      <xdr:col>0</xdr:col>
      <xdr:colOff>0</xdr:colOff>
      <xdr:row>131</xdr:row>
      <xdr:rowOff>0</xdr:rowOff>
    </xdr:from>
    <xdr:ext cx="184731" cy="283457"/>
    <xdr:sp macro="" textlink="">
      <xdr:nvSpPr>
        <xdr:cNvPr id="176" name="TextBox 175"/>
        <xdr:cNvSpPr txBox="1"/>
      </xdr:nvSpPr>
      <xdr:spPr>
        <a:xfrm>
          <a:off x="0" y="100703063"/>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131</xdr:row>
      <xdr:rowOff>0</xdr:rowOff>
    </xdr:from>
    <xdr:ext cx="184731" cy="283457"/>
    <xdr:sp macro="" textlink="">
      <xdr:nvSpPr>
        <xdr:cNvPr id="177" name="TextBox 176"/>
        <xdr:cNvSpPr txBox="1"/>
      </xdr:nvSpPr>
      <xdr:spPr>
        <a:xfrm>
          <a:off x="0" y="100703063"/>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131</xdr:row>
      <xdr:rowOff>0</xdr:rowOff>
    </xdr:from>
    <xdr:ext cx="184731" cy="283457"/>
    <xdr:sp macro="" textlink="">
      <xdr:nvSpPr>
        <xdr:cNvPr id="178" name="TextBox 177"/>
        <xdr:cNvSpPr txBox="1"/>
      </xdr:nvSpPr>
      <xdr:spPr>
        <a:xfrm>
          <a:off x="0" y="100703063"/>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131</xdr:row>
      <xdr:rowOff>0</xdr:rowOff>
    </xdr:from>
    <xdr:ext cx="184731" cy="283457"/>
    <xdr:sp macro="" textlink="">
      <xdr:nvSpPr>
        <xdr:cNvPr id="179" name="TextBox 178"/>
        <xdr:cNvSpPr txBox="1"/>
      </xdr:nvSpPr>
      <xdr:spPr>
        <a:xfrm>
          <a:off x="0" y="100703063"/>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131</xdr:row>
      <xdr:rowOff>0</xdr:rowOff>
    </xdr:from>
    <xdr:ext cx="184731" cy="283457"/>
    <xdr:sp macro="" textlink="">
      <xdr:nvSpPr>
        <xdr:cNvPr id="180" name="TextBox 179"/>
        <xdr:cNvSpPr txBox="1"/>
      </xdr:nvSpPr>
      <xdr:spPr>
        <a:xfrm>
          <a:off x="0" y="100703063"/>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131</xdr:row>
      <xdr:rowOff>0</xdr:rowOff>
    </xdr:from>
    <xdr:ext cx="184731" cy="283457"/>
    <xdr:sp macro="" textlink="">
      <xdr:nvSpPr>
        <xdr:cNvPr id="181" name="TextBox 180"/>
        <xdr:cNvSpPr txBox="1"/>
      </xdr:nvSpPr>
      <xdr:spPr>
        <a:xfrm>
          <a:off x="0" y="100703063"/>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131</xdr:row>
      <xdr:rowOff>0</xdr:rowOff>
    </xdr:from>
    <xdr:ext cx="184731" cy="283457"/>
    <xdr:sp macro="" textlink="">
      <xdr:nvSpPr>
        <xdr:cNvPr id="182" name="TextBox 181"/>
        <xdr:cNvSpPr txBox="1"/>
      </xdr:nvSpPr>
      <xdr:spPr>
        <a:xfrm>
          <a:off x="0" y="100703063"/>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132</xdr:row>
      <xdr:rowOff>0</xdr:rowOff>
    </xdr:from>
    <xdr:ext cx="184731" cy="283457"/>
    <xdr:sp macro="" textlink="">
      <xdr:nvSpPr>
        <xdr:cNvPr id="183" name="TextBox 182"/>
        <xdr:cNvSpPr txBox="1"/>
      </xdr:nvSpPr>
      <xdr:spPr>
        <a:xfrm>
          <a:off x="0" y="10091737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132</xdr:row>
      <xdr:rowOff>0</xdr:rowOff>
    </xdr:from>
    <xdr:ext cx="184731" cy="283457"/>
    <xdr:sp macro="" textlink="">
      <xdr:nvSpPr>
        <xdr:cNvPr id="184" name="TextBox 183"/>
        <xdr:cNvSpPr txBox="1"/>
      </xdr:nvSpPr>
      <xdr:spPr>
        <a:xfrm>
          <a:off x="0" y="10091737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132</xdr:row>
      <xdr:rowOff>0</xdr:rowOff>
    </xdr:from>
    <xdr:ext cx="184731" cy="283457"/>
    <xdr:sp macro="" textlink="">
      <xdr:nvSpPr>
        <xdr:cNvPr id="185" name="TextBox 184"/>
        <xdr:cNvSpPr txBox="1"/>
      </xdr:nvSpPr>
      <xdr:spPr>
        <a:xfrm>
          <a:off x="0" y="10091737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132</xdr:row>
      <xdr:rowOff>0</xdr:rowOff>
    </xdr:from>
    <xdr:ext cx="184731" cy="283457"/>
    <xdr:sp macro="" textlink="">
      <xdr:nvSpPr>
        <xdr:cNvPr id="186" name="TextBox 185"/>
        <xdr:cNvSpPr txBox="1"/>
      </xdr:nvSpPr>
      <xdr:spPr>
        <a:xfrm>
          <a:off x="0" y="10091737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132</xdr:row>
      <xdr:rowOff>0</xdr:rowOff>
    </xdr:from>
    <xdr:ext cx="184731" cy="283457"/>
    <xdr:sp macro="" textlink="">
      <xdr:nvSpPr>
        <xdr:cNvPr id="187" name="TextBox 186"/>
        <xdr:cNvSpPr txBox="1"/>
      </xdr:nvSpPr>
      <xdr:spPr>
        <a:xfrm>
          <a:off x="0" y="10091737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132</xdr:row>
      <xdr:rowOff>0</xdr:rowOff>
    </xdr:from>
    <xdr:ext cx="184731" cy="283457"/>
    <xdr:sp macro="" textlink="">
      <xdr:nvSpPr>
        <xdr:cNvPr id="188" name="TextBox 187"/>
        <xdr:cNvSpPr txBox="1"/>
      </xdr:nvSpPr>
      <xdr:spPr>
        <a:xfrm>
          <a:off x="0" y="10091737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132</xdr:row>
      <xdr:rowOff>0</xdr:rowOff>
    </xdr:from>
    <xdr:ext cx="184731" cy="283457"/>
    <xdr:sp macro="" textlink="">
      <xdr:nvSpPr>
        <xdr:cNvPr id="189" name="TextBox 188"/>
        <xdr:cNvSpPr txBox="1"/>
      </xdr:nvSpPr>
      <xdr:spPr>
        <a:xfrm>
          <a:off x="0" y="10091737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132</xdr:row>
      <xdr:rowOff>0</xdr:rowOff>
    </xdr:from>
    <xdr:ext cx="184731" cy="283457"/>
    <xdr:sp macro="" textlink="">
      <xdr:nvSpPr>
        <xdr:cNvPr id="190" name="TextBox 189"/>
        <xdr:cNvSpPr txBox="1"/>
      </xdr:nvSpPr>
      <xdr:spPr>
        <a:xfrm>
          <a:off x="0" y="10091737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132</xdr:row>
      <xdr:rowOff>0</xdr:rowOff>
    </xdr:from>
    <xdr:ext cx="184731" cy="283457"/>
    <xdr:sp macro="" textlink="">
      <xdr:nvSpPr>
        <xdr:cNvPr id="191" name="TextBox 190"/>
        <xdr:cNvSpPr txBox="1"/>
      </xdr:nvSpPr>
      <xdr:spPr>
        <a:xfrm>
          <a:off x="0" y="10091737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132</xdr:row>
      <xdr:rowOff>0</xdr:rowOff>
    </xdr:from>
    <xdr:ext cx="184731" cy="283457"/>
    <xdr:sp macro="" textlink="">
      <xdr:nvSpPr>
        <xdr:cNvPr id="192" name="TextBox 191"/>
        <xdr:cNvSpPr txBox="1"/>
      </xdr:nvSpPr>
      <xdr:spPr>
        <a:xfrm>
          <a:off x="0" y="10091737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132</xdr:row>
      <xdr:rowOff>0</xdr:rowOff>
    </xdr:from>
    <xdr:ext cx="184731" cy="283457"/>
    <xdr:sp macro="" textlink="">
      <xdr:nvSpPr>
        <xdr:cNvPr id="193" name="TextBox 192"/>
        <xdr:cNvSpPr txBox="1"/>
      </xdr:nvSpPr>
      <xdr:spPr>
        <a:xfrm>
          <a:off x="0" y="10091737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132</xdr:row>
      <xdr:rowOff>0</xdr:rowOff>
    </xdr:from>
    <xdr:ext cx="184731" cy="283457"/>
    <xdr:sp macro="" textlink="">
      <xdr:nvSpPr>
        <xdr:cNvPr id="194" name="TextBox 193"/>
        <xdr:cNvSpPr txBox="1"/>
      </xdr:nvSpPr>
      <xdr:spPr>
        <a:xfrm>
          <a:off x="0" y="10091737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132</xdr:row>
      <xdr:rowOff>0</xdr:rowOff>
    </xdr:from>
    <xdr:ext cx="184731" cy="283457"/>
    <xdr:sp macro="" textlink="">
      <xdr:nvSpPr>
        <xdr:cNvPr id="195" name="TextBox 194"/>
        <xdr:cNvSpPr txBox="1"/>
      </xdr:nvSpPr>
      <xdr:spPr>
        <a:xfrm>
          <a:off x="0" y="10091737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132</xdr:row>
      <xdr:rowOff>0</xdr:rowOff>
    </xdr:from>
    <xdr:ext cx="184731" cy="283457"/>
    <xdr:sp macro="" textlink="">
      <xdr:nvSpPr>
        <xdr:cNvPr id="196" name="TextBox 195"/>
        <xdr:cNvSpPr txBox="1"/>
      </xdr:nvSpPr>
      <xdr:spPr>
        <a:xfrm>
          <a:off x="0" y="100274438"/>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132</xdr:row>
      <xdr:rowOff>0</xdr:rowOff>
    </xdr:from>
    <xdr:ext cx="184731" cy="283457"/>
    <xdr:sp macro="" textlink="">
      <xdr:nvSpPr>
        <xdr:cNvPr id="197" name="TextBox 196"/>
        <xdr:cNvSpPr txBox="1"/>
      </xdr:nvSpPr>
      <xdr:spPr>
        <a:xfrm>
          <a:off x="0" y="100274438"/>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132</xdr:row>
      <xdr:rowOff>0</xdr:rowOff>
    </xdr:from>
    <xdr:ext cx="184731" cy="283457"/>
    <xdr:sp macro="" textlink="">
      <xdr:nvSpPr>
        <xdr:cNvPr id="198" name="TextBox 197"/>
        <xdr:cNvSpPr txBox="1"/>
      </xdr:nvSpPr>
      <xdr:spPr>
        <a:xfrm>
          <a:off x="0" y="100274438"/>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132</xdr:row>
      <xdr:rowOff>0</xdr:rowOff>
    </xdr:from>
    <xdr:ext cx="184731" cy="283457"/>
    <xdr:sp macro="" textlink="">
      <xdr:nvSpPr>
        <xdr:cNvPr id="199" name="TextBox 198"/>
        <xdr:cNvSpPr txBox="1"/>
      </xdr:nvSpPr>
      <xdr:spPr>
        <a:xfrm>
          <a:off x="0" y="100274438"/>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132</xdr:row>
      <xdr:rowOff>0</xdr:rowOff>
    </xdr:from>
    <xdr:ext cx="184731" cy="283457"/>
    <xdr:sp macro="" textlink="">
      <xdr:nvSpPr>
        <xdr:cNvPr id="200" name="TextBox 199"/>
        <xdr:cNvSpPr txBox="1"/>
      </xdr:nvSpPr>
      <xdr:spPr>
        <a:xfrm>
          <a:off x="0" y="100274438"/>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132</xdr:row>
      <xdr:rowOff>0</xdr:rowOff>
    </xdr:from>
    <xdr:ext cx="184731" cy="283457"/>
    <xdr:sp macro="" textlink="">
      <xdr:nvSpPr>
        <xdr:cNvPr id="201" name="TextBox 200"/>
        <xdr:cNvSpPr txBox="1"/>
      </xdr:nvSpPr>
      <xdr:spPr>
        <a:xfrm>
          <a:off x="0" y="100274438"/>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133</xdr:row>
      <xdr:rowOff>0</xdr:rowOff>
    </xdr:from>
    <xdr:ext cx="184731" cy="283457"/>
    <xdr:sp macro="" textlink="">
      <xdr:nvSpPr>
        <xdr:cNvPr id="202" name="TextBox 201"/>
        <xdr:cNvSpPr txBox="1"/>
      </xdr:nvSpPr>
      <xdr:spPr>
        <a:xfrm>
          <a:off x="0" y="1004887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133</xdr:row>
      <xdr:rowOff>0</xdr:rowOff>
    </xdr:from>
    <xdr:ext cx="184731" cy="283457"/>
    <xdr:sp macro="" textlink="">
      <xdr:nvSpPr>
        <xdr:cNvPr id="203" name="TextBox 202"/>
        <xdr:cNvSpPr txBox="1"/>
      </xdr:nvSpPr>
      <xdr:spPr>
        <a:xfrm>
          <a:off x="0" y="1004887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133</xdr:row>
      <xdr:rowOff>0</xdr:rowOff>
    </xdr:from>
    <xdr:ext cx="184731" cy="283457"/>
    <xdr:sp macro="" textlink="">
      <xdr:nvSpPr>
        <xdr:cNvPr id="204" name="TextBox 203"/>
        <xdr:cNvSpPr txBox="1"/>
      </xdr:nvSpPr>
      <xdr:spPr>
        <a:xfrm>
          <a:off x="0" y="1004887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133</xdr:row>
      <xdr:rowOff>0</xdr:rowOff>
    </xdr:from>
    <xdr:ext cx="184731" cy="283457"/>
    <xdr:sp macro="" textlink="">
      <xdr:nvSpPr>
        <xdr:cNvPr id="205" name="TextBox 204"/>
        <xdr:cNvSpPr txBox="1"/>
      </xdr:nvSpPr>
      <xdr:spPr>
        <a:xfrm>
          <a:off x="0" y="1004887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133</xdr:row>
      <xdr:rowOff>0</xdr:rowOff>
    </xdr:from>
    <xdr:ext cx="184731" cy="283457"/>
    <xdr:sp macro="" textlink="">
      <xdr:nvSpPr>
        <xdr:cNvPr id="206" name="TextBox 205"/>
        <xdr:cNvSpPr txBox="1"/>
      </xdr:nvSpPr>
      <xdr:spPr>
        <a:xfrm>
          <a:off x="0" y="1004887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133</xdr:row>
      <xdr:rowOff>0</xdr:rowOff>
    </xdr:from>
    <xdr:ext cx="184731" cy="283457"/>
    <xdr:sp macro="" textlink="">
      <xdr:nvSpPr>
        <xdr:cNvPr id="207" name="TextBox 206"/>
        <xdr:cNvSpPr txBox="1"/>
      </xdr:nvSpPr>
      <xdr:spPr>
        <a:xfrm>
          <a:off x="0" y="1004887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133</xdr:row>
      <xdr:rowOff>119063</xdr:rowOff>
    </xdr:from>
    <xdr:ext cx="1" cy="164394"/>
    <xdr:sp macro="" textlink="">
      <xdr:nvSpPr>
        <xdr:cNvPr id="208" name="TextBox 207"/>
        <xdr:cNvSpPr txBox="1"/>
      </xdr:nvSpPr>
      <xdr:spPr>
        <a:xfrm flipH="1">
          <a:off x="0" y="100607813"/>
          <a:ext cx="1" cy="164394"/>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endParaRPr lang="ru-RU"/>
        </a:p>
      </xdr:txBody>
    </xdr:sp>
    <xdr:clientData/>
  </xdr:oneCellAnchor>
  <xdr:oneCellAnchor>
    <xdr:from>
      <xdr:col>0</xdr:col>
      <xdr:colOff>0</xdr:colOff>
      <xdr:row>134</xdr:row>
      <xdr:rowOff>0</xdr:rowOff>
    </xdr:from>
    <xdr:ext cx="184731" cy="283457"/>
    <xdr:sp macro="" textlink="">
      <xdr:nvSpPr>
        <xdr:cNvPr id="209" name="TextBox 208"/>
        <xdr:cNvSpPr txBox="1"/>
      </xdr:nvSpPr>
      <xdr:spPr>
        <a:xfrm>
          <a:off x="0" y="100703063"/>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134</xdr:row>
      <xdr:rowOff>0</xdr:rowOff>
    </xdr:from>
    <xdr:ext cx="184731" cy="283457"/>
    <xdr:sp macro="" textlink="">
      <xdr:nvSpPr>
        <xdr:cNvPr id="210" name="TextBox 209"/>
        <xdr:cNvSpPr txBox="1"/>
      </xdr:nvSpPr>
      <xdr:spPr>
        <a:xfrm>
          <a:off x="0" y="100703063"/>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134</xdr:row>
      <xdr:rowOff>0</xdr:rowOff>
    </xdr:from>
    <xdr:ext cx="184731" cy="283457"/>
    <xdr:sp macro="" textlink="">
      <xdr:nvSpPr>
        <xdr:cNvPr id="211" name="TextBox 210"/>
        <xdr:cNvSpPr txBox="1"/>
      </xdr:nvSpPr>
      <xdr:spPr>
        <a:xfrm>
          <a:off x="0" y="100703063"/>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134</xdr:row>
      <xdr:rowOff>0</xdr:rowOff>
    </xdr:from>
    <xdr:ext cx="184731" cy="283457"/>
    <xdr:sp macro="" textlink="">
      <xdr:nvSpPr>
        <xdr:cNvPr id="212" name="TextBox 211"/>
        <xdr:cNvSpPr txBox="1"/>
      </xdr:nvSpPr>
      <xdr:spPr>
        <a:xfrm>
          <a:off x="0" y="100703063"/>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134</xdr:row>
      <xdr:rowOff>0</xdr:rowOff>
    </xdr:from>
    <xdr:ext cx="184731" cy="283457"/>
    <xdr:sp macro="" textlink="">
      <xdr:nvSpPr>
        <xdr:cNvPr id="213" name="TextBox 212"/>
        <xdr:cNvSpPr txBox="1"/>
      </xdr:nvSpPr>
      <xdr:spPr>
        <a:xfrm>
          <a:off x="0" y="100703063"/>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134</xdr:row>
      <xdr:rowOff>0</xdr:rowOff>
    </xdr:from>
    <xdr:ext cx="184731" cy="283457"/>
    <xdr:sp macro="" textlink="">
      <xdr:nvSpPr>
        <xdr:cNvPr id="214" name="TextBox 213"/>
        <xdr:cNvSpPr txBox="1"/>
      </xdr:nvSpPr>
      <xdr:spPr>
        <a:xfrm>
          <a:off x="0" y="100703063"/>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134</xdr:row>
      <xdr:rowOff>0</xdr:rowOff>
    </xdr:from>
    <xdr:ext cx="184731" cy="283457"/>
    <xdr:sp macro="" textlink="">
      <xdr:nvSpPr>
        <xdr:cNvPr id="215" name="TextBox 214"/>
        <xdr:cNvSpPr txBox="1"/>
      </xdr:nvSpPr>
      <xdr:spPr>
        <a:xfrm>
          <a:off x="0" y="100703063"/>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144</xdr:row>
      <xdr:rowOff>0</xdr:rowOff>
    </xdr:from>
    <xdr:ext cx="184731" cy="283457"/>
    <xdr:sp macro="" textlink="">
      <xdr:nvSpPr>
        <xdr:cNvPr id="216" name="TextBox 215"/>
        <xdr:cNvSpPr txBox="1"/>
      </xdr:nvSpPr>
      <xdr:spPr>
        <a:xfrm>
          <a:off x="0" y="10091737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144</xdr:row>
      <xdr:rowOff>0</xdr:rowOff>
    </xdr:from>
    <xdr:ext cx="184731" cy="283457"/>
    <xdr:sp macro="" textlink="">
      <xdr:nvSpPr>
        <xdr:cNvPr id="217" name="TextBox 216"/>
        <xdr:cNvSpPr txBox="1"/>
      </xdr:nvSpPr>
      <xdr:spPr>
        <a:xfrm>
          <a:off x="0" y="10091737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144</xdr:row>
      <xdr:rowOff>0</xdr:rowOff>
    </xdr:from>
    <xdr:ext cx="184731" cy="283457"/>
    <xdr:sp macro="" textlink="">
      <xdr:nvSpPr>
        <xdr:cNvPr id="218" name="TextBox 217"/>
        <xdr:cNvSpPr txBox="1"/>
      </xdr:nvSpPr>
      <xdr:spPr>
        <a:xfrm>
          <a:off x="0" y="10091737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144</xdr:row>
      <xdr:rowOff>0</xdr:rowOff>
    </xdr:from>
    <xdr:ext cx="184731" cy="283457"/>
    <xdr:sp macro="" textlink="">
      <xdr:nvSpPr>
        <xdr:cNvPr id="219" name="TextBox 218"/>
        <xdr:cNvSpPr txBox="1"/>
      </xdr:nvSpPr>
      <xdr:spPr>
        <a:xfrm>
          <a:off x="0" y="10091737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144</xdr:row>
      <xdr:rowOff>0</xdr:rowOff>
    </xdr:from>
    <xdr:ext cx="184731" cy="283457"/>
    <xdr:sp macro="" textlink="">
      <xdr:nvSpPr>
        <xdr:cNvPr id="220" name="TextBox 219"/>
        <xdr:cNvSpPr txBox="1"/>
      </xdr:nvSpPr>
      <xdr:spPr>
        <a:xfrm>
          <a:off x="0" y="10091737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144</xdr:row>
      <xdr:rowOff>0</xdr:rowOff>
    </xdr:from>
    <xdr:ext cx="184731" cy="283457"/>
    <xdr:sp macro="" textlink="">
      <xdr:nvSpPr>
        <xdr:cNvPr id="221" name="TextBox 220"/>
        <xdr:cNvSpPr txBox="1"/>
      </xdr:nvSpPr>
      <xdr:spPr>
        <a:xfrm>
          <a:off x="0" y="10091737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144</xdr:row>
      <xdr:rowOff>0</xdr:rowOff>
    </xdr:from>
    <xdr:ext cx="184731" cy="283457"/>
    <xdr:sp macro="" textlink="">
      <xdr:nvSpPr>
        <xdr:cNvPr id="222" name="TextBox 221"/>
        <xdr:cNvSpPr txBox="1"/>
      </xdr:nvSpPr>
      <xdr:spPr>
        <a:xfrm>
          <a:off x="0" y="10091737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144</xdr:row>
      <xdr:rowOff>0</xdr:rowOff>
    </xdr:from>
    <xdr:ext cx="184731" cy="283457"/>
    <xdr:sp macro="" textlink="">
      <xdr:nvSpPr>
        <xdr:cNvPr id="223" name="TextBox 222"/>
        <xdr:cNvSpPr txBox="1"/>
      </xdr:nvSpPr>
      <xdr:spPr>
        <a:xfrm>
          <a:off x="0" y="10091737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144</xdr:row>
      <xdr:rowOff>0</xdr:rowOff>
    </xdr:from>
    <xdr:ext cx="184731" cy="283457"/>
    <xdr:sp macro="" textlink="">
      <xdr:nvSpPr>
        <xdr:cNvPr id="224" name="TextBox 223"/>
        <xdr:cNvSpPr txBox="1"/>
      </xdr:nvSpPr>
      <xdr:spPr>
        <a:xfrm>
          <a:off x="0" y="10091737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144</xdr:row>
      <xdr:rowOff>0</xdr:rowOff>
    </xdr:from>
    <xdr:ext cx="184731" cy="283457"/>
    <xdr:sp macro="" textlink="">
      <xdr:nvSpPr>
        <xdr:cNvPr id="225" name="TextBox 224"/>
        <xdr:cNvSpPr txBox="1"/>
      </xdr:nvSpPr>
      <xdr:spPr>
        <a:xfrm>
          <a:off x="0" y="10091737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144</xdr:row>
      <xdr:rowOff>0</xdr:rowOff>
    </xdr:from>
    <xdr:ext cx="184731" cy="283457"/>
    <xdr:sp macro="" textlink="">
      <xdr:nvSpPr>
        <xdr:cNvPr id="226" name="TextBox 225"/>
        <xdr:cNvSpPr txBox="1"/>
      </xdr:nvSpPr>
      <xdr:spPr>
        <a:xfrm>
          <a:off x="0" y="10091737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144</xdr:row>
      <xdr:rowOff>0</xdr:rowOff>
    </xdr:from>
    <xdr:ext cx="184731" cy="283457"/>
    <xdr:sp macro="" textlink="">
      <xdr:nvSpPr>
        <xdr:cNvPr id="227" name="TextBox 226"/>
        <xdr:cNvSpPr txBox="1"/>
      </xdr:nvSpPr>
      <xdr:spPr>
        <a:xfrm>
          <a:off x="0" y="10091737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144</xdr:row>
      <xdr:rowOff>0</xdr:rowOff>
    </xdr:from>
    <xdr:ext cx="184731" cy="283457"/>
    <xdr:sp macro="" textlink="">
      <xdr:nvSpPr>
        <xdr:cNvPr id="228" name="TextBox 227"/>
        <xdr:cNvSpPr txBox="1"/>
      </xdr:nvSpPr>
      <xdr:spPr>
        <a:xfrm>
          <a:off x="0" y="10091737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137</xdr:row>
      <xdr:rowOff>0</xdr:rowOff>
    </xdr:from>
    <xdr:ext cx="184731" cy="283457"/>
    <xdr:sp macro="" textlink="">
      <xdr:nvSpPr>
        <xdr:cNvPr id="229" name="TextBox 228"/>
        <xdr:cNvSpPr txBox="1"/>
      </xdr:nvSpPr>
      <xdr:spPr>
        <a:xfrm>
          <a:off x="0" y="104560688"/>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137</xdr:row>
      <xdr:rowOff>0</xdr:rowOff>
    </xdr:from>
    <xdr:ext cx="184731" cy="283457"/>
    <xdr:sp macro="" textlink="">
      <xdr:nvSpPr>
        <xdr:cNvPr id="230" name="TextBox 229"/>
        <xdr:cNvSpPr txBox="1"/>
      </xdr:nvSpPr>
      <xdr:spPr>
        <a:xfrm>
          <a:off x="0" y="104560688"/>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137</xdr:row>
      <xdr:rowOff>0</xdr:rowOff>
    </xdr:from>
    <xdr:ext cx="184731" cy="283457"/>
    <xdr:sp macro="" textlink="">
      <xdr:nvSpPr>
        <xdr:cNvPr id="231" name="TextBox 230"/>
        <xdr:cNvSpPr txBox="1"/>
      </xdr:nvSpPr>
      <xdr:spPr>
        <a:xfrm>
          <a:off x="0" y="104560688"/>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137</xdr:row>
      <xdr:rowOff>0</xdr:rowOff>
    </xdr:from>
    <xdr:ext cx="184731" cy="283457"/>
    <xdr:sp macro="" textlink="">
      <xdr:nvSpPr>
        <xdr:cNvPr id="232" name="TextBox 231"/>
        <xdr:cNvSpPr txBox="1"/>
      </xdr:nvSpPr>
      <xdr:spPr>
        <a:xfrm>
          <a:off x="0" y="104560688"/>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137</xdr:row>
      <xdr:rowOff>0</xdr:rowOff>
    </xdr:from>
    <xdr:ext cx="184731" cy="283457"/>
    <xdr:sp macro="" textlink="">
      <xdr:nvSpPr>
        <xdr:cNvPr id="233" name="TextBox 232"/>
        <xdr:cNvSpPr txBox="1"/>
      </xdr:nvSpPr>
      <xdr:spPr>
        <a:xfrm>
          <a:off x="0" y="104560688"/>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137</xdr:row>
      <xdr:rowOff>0</xdr:rowOff>
    </xdr:from>
    <xdr:ext cx="184731" cy="283457"/>
    <xdr:sp macro="" textlink="">
      <xdr:nvSpPr>
        <xdr:cNvPr id="234" name="TextBox 233"/>
        <xdr:cNvSpPr txBox="1"/>
      </xdr:nvSpPr>
      <xdr:spPr>
        <a:xfrm>
          <a:off x="0" y="104560688"/>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137</xdr:row>
      <xdr:rowOff>0</xdr:rowOff>
    </xdr:from>
    <xdr:ext cx="184731" cy="283457"/>
    <xdr:sp macro="" textlink="">
      <xdr:nvSpPr>
        <xdr:cNvPr id="235" name="TextBox 234"/>
        <xdr:cNvSpPr txBox="1"/>
      </xdr:nvSpPr>
      <xdr:spPr>
        <a:xfrm>
          <a:off x="0" y="104560688"/>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138</xdr:row>
      <xdr:rowOff>0</xdr:rowOff>
    </xdr:from>
    <xdr:ext cx="184731" cy="283457"/>
    <xdr:sp macro="" textlink="">
      <xdr:nvSpPr>
        <xdr:cNvPr id="236" name="TextBox 235"/>
        <xdr:cNvSpPr txBox="1"/>
      </xdr:nvSpPr>
      <xdr:spPr>
        <a:xfrm>
          <a:off x="0" y="10477500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138</xdr:row>
      <xdr:rowOff>0</xdr:rowOff>
    </xdr:from>
    <xdr:ext cx="184731" cy="283457"/>
    <xdr:sp macro="" textlink="">
      <xdr:nvSpPr>
        <xdr:cNvPr id="237" name="TextBox 236"/>
        <xdr:cNvSpPr txBox="1"/>
      </xdr:nvSpPr>
      <xdr:spPr>
        <a:xfrm>
          <a:off x="0" y="10477500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138</xdr:row>
      <xdr:rowOff>0</xdr:rowOff>
    </xdr:from>
    <xdr:ext cx="184731" cy="283457"/>
    <xdr:sp macro="" textlink="">
      <xdr:nvSpPr>
        <xdr:cNvPr id="238" name="TextBox 237"/>
        <xdr:cNvSpPr txBox="1"/>
      </xdr:nvSpPr>
      <xdr:spPr>
        <a:xfrm>
          <a:off x="0" y="10477500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138</xdr:row>
      <xdr:rowOff>0</xdr:rowOff>
    </xdr:from>
    <xdr:ext cx="184731" cy="283457"/>
    <xdr:sp macro="" textlink="">
      <xdr:nvSpPr>
        <xdr:cNvPr id="239" name="TextBox 238"/>
        <xdr:cNvSpPr txBox="1"/>
      </xdr:nvSpPr>
      <xdr:spPr>
        <a:xfrm>
          <a:off x="0" y="10477500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138</xdr:row>
      <xdr:rowOff>0</xdr:rowOff>
    </xdr:from>
    <xdr:ext cx="184731" cy="283457"/>
    <xdr:sp macro="" textlink="">
      <xdr:nvSpPr>
        <xdr:cNvPr id="240" name="TextBox 239"/>
        <xdr:cNvSpPr txBox="1"/>
      </xdr:nvSpPr>
      <xdr:spPr>
        <a:xfrm>
          <a:off x="0" y="10477500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138</xdr:row>
      <xdr:rowOff>0</xdr:rowOff>
    </xdr:from>
    <xdr:ext cx="184731" cy="283457"/>
    <xdr:sp macro="" textlink="">
      <xdr:nvSpPr>
        <xdr:cNvPr id="241" name="TextBox 240"/>
        <xdr:cNvSpPr txBox="1"/>
      </xdr:nvSpPr>
      <xdr:spPr>
        <a:xfrm>
          <a:off x="0" y="10477500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138</xdr:row>
      <xdr:rowOff>0</xdr:rowOff>
    </xdr:from>
    <xdr:ext cx="184731" cy="283457"/>
    <xdr:sp macro="" textlink="">
      <xdr:nvSpPr>
        <xdr:cNvPr id="242" name="TextBox 241"/>
        <xdr:cNvSpPr txBox="1"/>
      </xdr:nvSpPr>
      <xdr:spPr>
        <a:xfrm>
          <a:off x="0" y="10477500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141</xdr:row>
      <xdr:rowOff>0</xdr:rowOff>
    </xdr:from>
    <xdr:ext cx="184731" cy="283457"/>
    <xdr:sp macro="" textlink="">
      <xdr:nvSpPr>
        <xdr:cNvPr id="243" name="TextBox 242"/>
        <xdr:cNvSpPr txBox="1"/>
      </xdr:nvSpPr>
      <xdr:spPr>
        <a:xfrm>
          <a:off x="0" y="104989313"/>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141</xdr:row>
      <xdr:rowOff>0</xdr:rowOff>
    </xdr:from>
    <xdr:ext cx="184731" cy="283457"/>
    <xdr:sp macro="" textlink="">
      <xdr:nvSpPr>
        <xdr:cNvPr id="244" name="TextBox 243"/>
        <xdr:cNvSpPr txBox="1"/>
      </xdr:nvSpPr>
      <xdr:spPr>
        <a:xfrm>
          <a:off x="0" y="104989313"/>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141</xdr:row>
      <xdr:rowOff>0</xdr:rowOff>
    </xdr:from>
    <xdr:ext cx="184731" cy="283457"/>
    <xdr:sp macro="" textlink="">
      <xdr:nvSpPr>
        <xdr:cNvPr id="245" name="TextBox 244"/>
        <xdr:cNvSpPr txBox="1"/>
      </xdr:nvSpPr>
      <xdr:spPr>
        <a:xfrm>
          <a:off x="0" y="104989313"/>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141</xdr:row>
      <xdr:rowOff>0</xdr:rowOff>
    </xdr:from>
    <xdr:ext cx="184731" cy="283457"/>
    <xdr:sp macro="" textlink="">
      <xdr:nvSpPr>
        <xdr:cNvPr id="246" name="TextBox 245"/>
        <xdr:cNvSpPr txBox="1"/>
      </xdr:nvSpPr>
      <xdr:spPr>
        <a:xfrm>
          <a:off x="0" y="104989313"/>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141</xdr:row>
      <xdr:rowOff>0</xdr:rowOff>
    </xdr:from>
    <xdr:ext cx="184731" cy="283457"/>
    <xdr:sp macro="" textlink="">
      <xdr:nvSpPr>
        <xdr:cNvPr id="247" name="TextBox 246"/>
        <xdr:cNvSpPr txBox="1"/>
      </xdr:nvSpPr>
      <xdr:spPr>
        <a:xfrm>
          <a:off x="0" y="104989313"/>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141</xdr:row>
      <xdr:rowOff>0</xdr:rowOff>
    </xdr:from>
    <xdr:ext cx="184731" cy="283457"/>
    <xdr:sp macro="" textlink="">
      <xdr:nvSpPr>
        <xdr:cNvPr id="248" name="TextBox 247"/>
        <xdr:cNvSpPr txBox="1"/>
      </xdr:nvSpPr>
      <xdr:spPr>
        <a:xfrm>
          <a:off x="0" y="104989313"/>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141</xdr:row>
      <xdr:rowOff>0</xdr:rowOff>
    </xdr:from>
    <xdr:ext cx="184731" cy="283457"/>
    <xdr:sp macro="" textlink="">
      <xdr:nvSpPr>
        <xdr:cNvPr id="249" name="TextBox 248"/>
        <xdr:cNvSpPr txBox="1"/>
      </xdr:nvSpPr>
      <xdr:spPr>
        <a:xfrm>
          <a:off x="0" y="104989313"/>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138</xdr:row>
      <xdr:rowOff>0</xdr:rowOff>
    </xdr:from>
    <xdr:ext cx="184731" cy="283457"/>
    <xdr:sp macro="" textlink="">
      <xdr:nvSpPr>
        <xdr:cNvPr id="250" name="TextBox 249"/>
        <xdr:cNvSpPr txBox="1"/>
      </xdr:nvSpPr>
      <xdr:spPr>
        <a:xfrm>
          <a:off x="0" y="10477500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138</xdr:row>
      <xdr:rowOff>0</xdr:rowOff>
    </xdr:from>
    <xdr:ext cx="184731" cy="283457"/>
    <xdr:sp macro="" textlink="">
      <xdr:nvSpPr>
        <xdr:cNvPr id="251" name="TextBox 250"/>
        <xdr:cNvSpPr txBox="1"/>
      </xdr:nvSpPr>
      <xdr:spPr>
        <a:xfrm>
          <a:off x="0" y="10477500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138</xdr:row>
      <xdr:rowOff>0</xdr:rowOff>
    </xdr:from>
    <xdr:ext cx="184731" cy="283457"/>
    <xdr:sp macro="" textlink="">
      <xdr:nvSpPr>
        <xdr:cNvPr id="252" name="TextBox 251"/>
        <xdr:cNvSpPr txBox="1"/>
      </xdr:nvSpPr>
      <xdr:spPr>
        <a:xfrm>
          <a:off x="0" y="10477500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138</xdr:row>
      <xdr:rowOff>0</xdr:rowOff>
    </xdr:from>
    <xdr:ext cx="184731" cy="283457"/>
    <xdr:sp macro="" textlink="">
      <xdr:nvSpPr>
        <xdr:cNvPr id="253" name="TextBox 252"/>
        <xdr:cNvSpPr txBox="1"/>
      </xdr:nvSpPr>
      <xdr:spPr>
        <a:xfrm>
          <a:off x="0" y="10477500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138</xdr:row>
      <xdr:rowOff>0</xdr:rowOff>
    </xdr:from>
    <xdr:ext cx="184731" cy="283457"/>
    <xdr:sp macro="" textlink="">
      <xdr:nvSpPr>
        <xdr:cNvPr id="254" name="TextBox 253"/>
        <xdr:cNvSpPr txBox="1"/>
      </xdr:nvSpPr>
      <xdr:spPr>
        <a:xfrm>
          <a:off x="0" y="10477500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138</xdr:row>
      <xdr:rowOff>0</xdr:rowOff>
    </xdr:from>
    <xdr:ext cx="184731" cy="283457"/>
    <xdr:sp macro="" textlink="">
      <xdr:nvSpPr>
        <xdr:cNvPr id="255" name="TextBox 254"/>
        <xdr:cNvSpPr txBox="1"/>
      </xdr:nvSpPr>
      <xdr:spPr>
        <a:xfrm>
          <a:off x="0" y="10477500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138</xdr:row>
      <xdr:rowOff>0</xdr:rowOff>
    </xdr:from>
    <xdr:ext cx="184731" cy="283457"/>
    <xdr:sp macro="" textlink="">
      <xdr:nvSpPr>
        <xdr:cNvPr id="256" name="TextBox 255"/>
        <xdr:cNvSpPr txBox="1"/>
      </xdr:nvSpPr>
      <xdr:spPr>
        <a:xfrm>
          <a:off x="0" y="10477500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140</xdr:row>
      <xdr:rowOff>0</xdr:rowOff>
    </xdr:from>
    <xdr:ext cx="184731" cy="283457"/>
    <xdr:sp macro="" textlink="">
      <xdr:nvSpPr>
        <xdr:cNvPr id="257" name="TextBox 256"/>
        <xdr:cNvSpPr txBox="1"/>
      </xdr:nvSpPr>
      <xdr:spPr>
        <a:xfrm>
          <a:off x="0" y="104989313"/>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140</xdr:row>
      <xdr:rowOff>0</xdr:rowOff>
    </xdr:from>
    <xdr:ext cx="184731" cy="283457"/>
    <xdr:sp macro="" textlink="">
      <xdr:nvSpPr>
        <xdr:cNvPr id="258" name="TextBox 257"/>
        <xdr:cNvSpPr txBox="1"/>
      </xdr:nvSpPr>
      <xdr:spPr>
        <a:xfrm>
          <a:off x="0" y="104989313"/>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140</xdr:row>
      <xdr:rowOff>0</xdr:rowOff>
    </xdr:from>
    <xdr:ext cx="184731" cy="283457"/>
    <xdr:sp macro="" textlink="">
      <xdr:nvSpPr>
        <xdr:cNvPr id="259" name="TextBox 258"/>
        <xdr:cNvSpPr txBox="1"/>
      </xdr:nvSpPr>
      <xdr:spPr>
        <a:xfrm>
          <a:off x="0" y="104989313"/>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140</xdr:row>
      <xdr:rowOff>0</xdr:rowOff>
    </xdr:from>
    <xdr:ext cx="184731" cy="283457"/>
    <xdr:sp macro="" textlink="">
      <xdr:nvSpPr>
        <xdr:cNvPr id="260" name="TextBox 259"/>
        <xdr:cNvSpPr txBox="1"/>
      </xdr:nvSpPr>
      <xdr:spPr>
        <a:xfrm>
          <a:off x="0" y="104989313"/>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140</xdr:row>
      <xdr:rowOff>0</xdr:rowOff>
    </xdr:from>
    <xdr:ext cx="184731" cy="283457"/>
    <xdr:sp macro="" textlink="">
      <xdr:nvSpPr>
        <xdr:cNvPr id="261" name="TextBox 260"/>
        <xdr:cNvSpPr txBox="1"/>
      </xdr:nvSpPr>
      <xdr:spPr>
        <a:xfrm>
          <a:off x="0" y="104989313"/>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140</xdr:row>
      <xdr:rowOff>0</xdr:rowOff>
    </xdr:from>
    <xdr:ext cx="184731" cy="283457"/>
    <xdr:sp macro="" textlink="">
      <xdr:nvSpPr>
        <xdr:cNvPr id="262" name="TextBox 261"/>
        <xdr:cNvSpPr txBox="1"/>
      </xdr:nvSpPr>
      <xdr:spPr>
        <a:xfrm>
          <a:off x="0" y="104989313"/>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140</xdr:row>
      <xdr:rowOff>0</xdr:rowOff>
    </xdr:from>
    <xdr:ext cx="184731" cy="283457"/>
    <xdr:sp macro="" textlink="">
      <xdr:nvSpPr>
        <xdr:cNvPr id="263" name="TextBox 262"/>
        <xdr:cNvSpPr txBox="1"/>
      </xdr:nvSpPr>
      <xdr:spPr>
        <a:xfrm>
          <a:off x="0" y="104989313"/>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138</xdr:row>
      <xdr:rowOff>0</xdr:rowOff>
    </xdr:from>
    <xdr:ext cx="184731" cy="283457"/>
    <xdr:sp macro="" textlink="">
      <xdr:nvSpPr>
        <xdr:cNvPr id="264" name="TextBox 263"/>
        <xdr:cNvSpPr txBox="1"/>
      </xdr:nvSpPr>
      <xdr:spPr>
        <a:xfrm>
          <a:off x="0" y="10477500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138</xdr:row>
      <xdr:rowOff>0</xdr:rowOff>
    </xdr:from>
    <xdr:ext cx="184731" cy="283457"/>
    <xdr:sp macro="" textlink="">
      <xdr:nvSpPr>
        <xdr:cNvPr id="265" name="TextBox 264"/>
        <xdr:cNvSpPr txBox="1"/>
      </xdr:nvSpPr>
      <xdr:spPr>
        <a:xfrm>
          <a:off x="0" y="10477500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138</xdr:row>
      <xdr:rowOff>0</xdr:rowOff>
    </xdr:from>
    <xdr:ext cx="184731" cy="283457"/>
    <xdr:sp macro="" textlink="">
      <xdr:nvSpPr>
        <xdr:cNvPr id="266" name="TextBox 265"/>
        <xdr:cNvSpPr txBox="1"/>
      </xdr:nvSpPr>
      <xdr:spPr>
        <a:xfrm>
          <a:off x="0" y="10477500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138</xdr:row>
      <xdr:rowOff>0</xdr:rowOff>
    </xdr:from>
    <xdr:ext cx="184731" cy="283457"/>
    <xdr:sp macro="" textlink="">
      <xdr:nvSpPr>
        <xdr:cNvPr id="267" name="TextBox 266"/>
        <xdr:cNvSpPr txBox="1"/>
      </xdr:nvSpPr>
      <xdr:spPr>
        <a:xfrm>
          <a:off x="0" y="10477500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138</xdr:row>
      <xdr:rowOff>0</xdr:rowOff>
    </xdr:from>
    <xdr:ext cx="184731" cy="283457"/>
    <xdr:sp macro="" textlink="">
      <xdr:nvSpPr>
        <xdr:cNvPr id="268" name="TextBox 267"/>
        <xdr:cNvSpPr txBox="1"/>
      </xdr:nvSpPr>
      <xdr:spPr>
        <a:xfrm>
          <a:off x="0" y="10477500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138</xdr:row>
      <xdr:rowOff>0</xdr:rowOff>
    </xdr:from>
    <xdr:ext cx="184731" cy="283457"/>
    <xdr:sp macro="" textlink="">
      <xdr:nvSpPr>
        <xdr:cNvPr id="269" name="TextBox 268"/>
        <xdr:cNvSpPr txBox="1"/>
      </xdr:nvSpPr>
      <xdr:spPr>
        <a:xfrm>
          <a:off x="0" y="10477500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138</xdr:row>
      <xdr:rowOff>0</xdr:rowOff>
    </xdr:from>
    <xdr:ext cx="184731" cy="283457"/>
    <xdr:sp macro="" textlink="">
      <xdr:nvSpPr>
        <xdr:cNvPr id="270" name="TextBox 269"/>
        <xdr:cNvSpPr txBox="1"/>
      </xdr:nvSpPr>
      <xdr:spPr>
        <a:xfrm>
          <a:off x="0" y="10477500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139</xdr:row>
      <xdr:rowOff>0</xdr:rowOff>
    </xdr:from>
    <xdr:ext cx="184731" cy="283457"/>
    <xdr:sp macro="" textlink="">
      <xdr:nvSpPr>
        <xdr:cNvPr id="271" name="TextBox 270"/>
        <xdr:cNvSpPr txBox="1"/>
      </xdr:nvSpPr>
      <xdr:spPr>
        <a:xfrm>
          <a:off x="0" y="104989313"/>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139</xdr:row>
      <xdr:rowOff>0</xdr:rowOff>
    </xdr:from>
    <xdr:ext cx="184731" cy="283457"/>
    <xdr:sp macro="" textlink="">
      <xdr:nvSpPr>
        <xdr:cNvPr id="272" name="TextBox 271"/>
        <xdr:cNvSpPr txBox="1"/>
      </xdr:nvSpPr>
      <xdr:spPr>
        <a:xfrm>
          <a:off x="0" y="104989313"/>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139</xdr:row>
      <xdr:rowOff>0</xdr:rowOff>
    </xdr:from>
    <xdr:ext cx="184731" cy="283457"/>
    <xdr:sp macro="" textlink="">
      <xdr:nvSpPr>
        <xdr:cNvPr id="273" name="TextBox 272"/>
        <xdr:cNvSpPr txBox="1"/>
      </xdr:nvSpPr>
      <xdr:spPr>
        <a:xfrm>
          <a:off x="0" y="104989313"/>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139</xdr:row>
      <xdr:rowOff>0</xdr:rowOff>
    </xdr:from>
    <xdr:ext cx="184731" cy="283457"/>
    <xdr:sp macro="" textlink="">
      <xdr:nvSpPr>
        <xdr:cNvPr id="274" name="TextBox 273"/>
        <xdr:cNvSpPr txBox="1"/>
      </xdr:nvSpPr>
      <xdr:spPr>
        <a:xfrm>
          <a:off x="0" y="104989313"/>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139</xdr:row>
      <xdr:rowOff>0</xdr:rowOff>
    </xdr:from>
    <xdr:ext cx="184731" cy="283457"/>
    <xdr:sp macro="" textlink="">
      <xdr:nvSpPr>
        <xdr:cNvPr id="275" name="TextBox 274"/>
        <xdr:cNvSpPr txBox="1"/>
      </xdr:nvSpPr>
      <xdr:spPr>
        <a:xfrm>
          <a:off x="0" y="104989313"/>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139</xdr:row>
      <xdr:rowOff>0</xdr:rowOff>
    </xdr:from>
    <xdr:ext cx="184731" cy="283457"/>
    <xdr:sp macro="" textlink="">
      <xdr:nvSpPr>
        <xdr:cNvPr id="276" name="TextBox 275"/>
        <xdr:cNvSpPr txBox="1"/>
      </xdr:nvSpPr>
      <xdr:spPr>
        <a:xfrm>
          <a:off x="0" y="104989313"/>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139</xdr:row>
      <xdr:rowOff>0</xdr:rowOff>
    </xdr:from>
    <xdr:ext cx="184731" cy="283457"/>
    <xdr:sp macro="" textlink="">
      <xdr:nvSpPr>
        <xdr:cNvPr id="277" name="TextBox 276"/>
        <xdr:cNvSpPr txBox="1"/>
      </xdr:nvSpPr>
      <xdr:spPr>
        <a:xfrm>
          <a:off x="0" y="104989313"/>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139</xdr:row>
      <xdr:rowOff>0</xdr:rowOff>
    </xdr:from>
    <xdr:ext cx="184731" cy="283457"/>
    <xdr:sp macro="" textlink="">
      <xdr:nvSpPr>
        <xdr:cNvPr id="278" name="TextBox 277"/>
        <xdr:cNvSpPr txBox="1"/>
      </xdr:nvSpPr>
      <xdr:spPr>
        <a:xfrm>
          <a:off x="0" y="104989313"/>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139</xdr:row>
      <xdr:rowOff>0</xdr:rowOff>
    </xdr:from>
    <xdr:ext cx="184731" cy="283457"/>
    <xdr:sp macro="" textlink="">
      <xdr:nvSpPr>
        <xdr:cNvPr id="279" name="TextBox 278"/>
        <xdr:cNvSpPr txBox="1"/>
      </xdr:nvSpPr>
      <xdr:spPr>
        <a:xfrm>
          <a:off x="0" y="104989313"/>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139</xdr:row>
      <xdr:rowOff>0</xdr:rowOff>
    </xdr:from>
    <xdr:ext cx="184731" cy="283457"/>
    <xdr:sp macro="" textlink="">
      <xdr:nvSpPr>
        <xdr:cNvPr id="280" name="TextBox 279"/>
        <xdr:cNvSpPr txBox="1"/>
      </xdr:nvSpPr>
      <xdr:spPr>
        <a:xfrm>
          <a:off x="0" y="104989313"/>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139</xdr:row>
      <xdr:rowOff>0</xdr:rowOff>
    </xdr:from>
    <xdr:ext cx="184731" cy="283457"/>
    <xdr:sp macro="" textlink="">
      <xdr:nvSpPr>
        <xdr:cNvPr id="281" name="TextBox 280"/>
        <xdr:cNvSpPr txBox="1"/>
      </xdr:nvSpPr>
      <xdr:spPr>
        <a:xfrm>
          <a:off x="0" y="104989313"/>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139</xdr:row>
      <xdr:rowOff>0</xdr:rowOff>
    </xdr:from>
    <xdr:ext cx="184731" cy="283457"/>
    <xdr:sp macro="" textlink="">
      <xdr:nvSpPr>
        <xdr:cNvPr id="282" name="TextBox 281"/>
        <xdr:cNvSpPr txBox="1"/>
      </xdr:nvSpPr>
      <xdr:spPr>
        <a:xfrm>
          <a:off x="0" y="104989313"/>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139</xdr:row>
      <xdr:rowOff>0</xdr:rowOff>
    </xdr:from>
    <xdr:ext cx="184731" cy="283457"/>
    <xdr:sp macro="" textlink="">
      <xdr:nvSpPr>
        <xdr:cNvPr id="283" name="TextBox 282"/>
        <xdr:cNvSpPr txBox="1"/>
      </xdr:nvSpPr>
      <xdr:spPr>
        <a:xfrm>
          <a:off x="0" y="104989313"/>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139</xdr:row>
      <xdr:rowOff>0</xdr:rowOff>
    </xdr:from>
    <xdr:ext cx="184731" cy="283457"/>
    <xdr:sp macro="" textlink="">
      <xdr:nvSpPr>
        <xdr:cNvPr id="284" name="TextBox 283"/>
        <xdr:cNvSpPr txBox="1"/>
      </xdr:nvSpPr>
      <xdr:spPr>
        <a:xfrm>
          <a:off x="0" y="104989313"/>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AS152"/>
  <sheetViews>
    <sheetView tabSelected="1" topLeftCell="A88" workbookViewId="0">
      <selection activeCell="S111" sqref="S111"/>
    </sheetView>
  </sheetViews>
  <sheetFormatPr defaultRowHeight="15"/>
  <cols>
    <col min="1" max="1" width="5.42578125" customWidth="1"/>
    <col min="2" max="2" width="24.140625" customWidth="1"/>
    <col min="3" max="3" width="47.5703125" customWidth="1"/>
    <col min="4" max="4" width="13.140625" customWidth="1"/>
    <col min="5" max="5" width="11.5703125" customWidth="1"/>
    <col min="6" max="6" width="13.7109375" customWidth="1"/>
    <col min="7" max="7" width="15" customWidth="1"/>
    <col min="8" max="8" width="9.140625" style="54"/>
    <col min="12" max="12" width="9.140625" style="54"/>
    <col min="14" max="14" width="9.140625" style="54"/>
    <col min="16" max="16" width="9.140625" style="54"/>
    <col min="27" max="28" width="9.140625" style="54"/>
  </cols>
  <sheetData>
    <row r="1" spans="1:43">
      <c r="J1" s="66" t="s">
        <v>328</v>
      </c>
      <c r="K1" s="78"/>
      <c r="L1" s="78"/>
      <c r="M1" s="81"/>
      <c r="N1"/>
    </row>
    <row r="2" spans="1:43">
      <c r="J2" s="66" t="s">
        <v>334</v>
      </c>
      <c r="K2" s="78"/>
      <c r="L2" s="78"/>
      <c r="M2" s="81"/>
      <c r="N2"/>
    </row>
    <row r="3" spans="1:43">
      <c r="J3" s="66" t="s">
        <v>329</v>
      </c>
      <c r="K3" s="78"/>
      <c r="L3" s="78"/>
      <c r="M3" s="81"/>
      <c r="N3"/>
    </row>
    <row r="4" spans="1:43">
      <c r="J4" s="66" t="s">
        <v>330</v>
      </c>
      <c r="K4" s="78"/>
      <c r="L4" s="78"/>
      <c r="M4" s="81"/>
      <c r="N4"/>
    </row>
    <row r="6" spans="1:43">
      <c r="D6" s="98" t="s">
        <v>331</v>
      </c>
      <c r="E6" s="98"/>
      <c r="F6" s="98"/>
      <c r="G6" s="98"/>
      <c r="H6" s="98"/>
      <c r="I6" s="98"/>
      <c r="J6" s="98"/>
    </row>
    <row r="7" spans="1:43">
      <c r="D7" s="98" t="s">
        <v>332</v>
      </c>
      <c r="E7" s="98"/>
      <c r="F7" s="98"/>
      <c r="G7" s="98"/>
      <c r="H7" s="98"/>
      <c r="I7" s="98"/>
      <c r="J7" s="98"/>
    </row>
    <row r="8" spans="1:43">
      <c r="C8" s="99" t="s">
        <v>333</v>
      </c>
      <c r="D8" s="100"/>
      <c r="E8" s="100"/>
      <c r="F8" s="100"/>
      <c r="G8" s="100"/>
      <c r="H8" s="100"/>
      <c r="I8" s="100"/>
      <c r="J8" s="100"/>
      <c r="K8" s="100"/>
      <c r="L8" s="100"/>
      <c r="M8" s="100"/>
      <c r="N8" s="100"/>
      <c r="O8" s="100"/>
    </row>
    <row r="10" spans="1:43">
      <c r="B10" s="76" t="s">
        <v>335</v>
      </c>
      <c r="Q10" s="76" t="s">
        <v>371</v>
      </c>
    </row>
    <row r="11" spans="1:43" ht="81.75" customHeight="1">
      <c r="A11" s="50" t="s">
        <v>281</v>
      </c>
      <c r="B11" s="51" t="s">
        <v>118</v>
      </c>
      <c r="C11" s="51" t="s">
        <v>119</v>
      </c>
      <c r="D11" s="52" t="s">
        <v>120</v>
      </c>
      <c r="E11" s="53" t="s">
        <v>121</v>
      </c>
      <c r="F11" s="48" t="s">
        <v>122</v>
      </c>
      <c r="G11" s="49" t="s">
        <v>123</v>
      </c>
      <c r="H11" s="55" t="s">
        <v>282</v>
      </c>
      <c r="I11" s="55" t="s">
        <v>283</v>
      </c>
      <c r="J11" s="55" t="s">
        <v>284</v>
      </c>
      <c r="K11" s="55" t="s">
        <v>285</v>
      </c>
      <c r="L11" s="55" t="s">
        <v>336</v>
      </c>
      <c r="M11" s="55" t="s">
        <v>286</v>
      </c>
      <c r="N11" s="55" t="s">
        <v>287</v>
      </c>
      <c r="O11" s="55" t="s">
        <v>288</v>
      </c>
      <c r="P11" s="55" t="s">
        <v>289</v>
      </c>
      <c r="Q11" s="55" t="s">
        <v>290</v>
      </c>
      <c r="R11" s="55" t="s">
        <v>291</v>
      </c>
      <c r="S11" s="55" t="s">
        <v>292</v>
      </c>
      <c r="T11" s="55" t="s">
        <v>293</v>
      </c>
      <c r="U11" s="55" t="s">
        <v>294</v>
      </c>
      <c r="V11" s="55" t="s">
        <v>295</v>
      </c>
      <c r="W11" s="55" t="s">
        <v>296</v>
      </c>
      <c r="X11" s="55" t="s">
        <v>297</v>
      </c>
      <c r="Y11" s="55" t="s">
        <v>298</v>
      </c>
      <c r="Z11" s="55" t="s">
        <v>299</v>
      </c>
      <c r="AA11" s="55" t="s">
        <v>337</v>
      </c>
      <c r="AB11" s="55" t="s">
        <v>300</v>
      </c>
      <c r="AC11" s="55" t="s">
        <v>301</v>
      </c>
      <c r="AD11" s="55" t="s">
        <v>302</v>
      </c>
      <c r="AE11" s="55" t="s">
        <v>303</v>
      </c>
      <c r="AF11" s="55" t="s">
        <v>304</v>
      </c>
      <c r="AG11" s="55" t="s">
        <v>305</v>
      </c>
      <c r="AH11" s="55" t="s">
        <v>306</v>
      </c>
      <c r="AI11" s="55" t="s">
        <v>307</v>
      </c>
      <c r="AJ11" s="82" t="s">
        <v>338</v>
      </c>
      <c r="AK11" s="55" t="s">
        <v>308</v>
      </c>
      <c r="AL11" s="55" t="s">
        <v>309</v>
      </c>
      <c r="AM11" s="55" t="s">
        <v>310</v>
      </c>
      <c r="AN11" s="82" t="s">
        <v>339</v>
      </c>
      <c r="AO11" s="55" t="s">
        <v>311</v>
      </c>
      <c r="AP11" s="55" t="s">
        <v>312</v>
      </c>
      <c r="AQ11" s="55" t="s">
        <v>313</v>
      </c>
    </row>
    <row r="12" spans="1:43">
      <c r="A12" s="1" t="s">
        <v>218</v>
      </c>
      <c r="B12" s="2" t="s">
        <v>128</v>
      </c>
      <c r="C12" s="3" t="s">
        <v>126</v>
      </c>
      <c r="D12" s="4" t="s">
        <v>125</v>
      </c>
      <c r="E12" s="27">
        <v>81800</v>
      </c>
      <c r="F12" s="6">
        <v>9</v>
      </c>
      <c r="G12" s="4">
        <f>E12*F12</f>
        <v>736200</v>
      </c>
      <c r="H12" s="80">
        <v>7.4</v>
      </c>
      <c r="I12" s="80">
        <v>7</v>
      </c>
      <c r="J12" s="80"/>
      <c r="K12" s="80"/>
      <c r="L12" s="80">
        <v>5.4</v>
      </c>
      <c r="M12" s="80"/>
      <c r="N12" s="80">
        <v>5</v>
      </c>
      <c r="O12" s="80"/>
      <c r="P12" s="80"/>
      <c r="Q12" s="80"/>
      <c r="R12" s="80">
        <v>8.5</v>
      </c>
      <c r="S12" s="80">
        <v>5.9</v>
      </c>
      <c r="T12" s="80"/>
      <c r="U12" s="80"/>
      <c r="V12" s="80"/>
      <c r="W12" s="80">
        <v>5.67</v>
      </c>
      <c r="X12" s="80"/>
      <c r="Y12" s="80"/>
      <c r="Z12" s="80"/>
      <c r="AA12" s="80">
        <v>8.5</v>
      </c>
      <c r="AB12" s="80"/>
      <c r="AC12" s="80"/>
      <c r="AD12" s="80"/>
      <c r="AE12" s="80"/>
      <c r="AF12" s="80"/>
      <c r="AG12" s="80">
        <v>5.5</v>
      </c>
      <c r="AH12" s="80"/>
      <c r="AI12" s="80"/>
      <c r="AJ12" s="80"/>
      <c r="AK12" s="80"/>
      <c r="AL12" s="80"/>
      <c r="AM12" s="80"/>
      <c r="AN12" s="80"/>
      <c r="AO12" s="80">
        <v>5.6</v>
      </c>
      <c r="AP12" s="80"/>
      <c r="AQ12" s="80"/>
    </row>
    <row r="13" spans="1:43" ht="25.5">
      <c r="A13" s="1" t="s">
        <v>219</v>
      </c>
      <c r="B13" s="5" t="s">
        <v>2</v>
      </c>
      <c r="C13" s="3" t="s">
        <v>127</v>
      </c>
      <c r="D13" s="4" t="s">
        <v>125</v>
      </c>
      <c r="E13" s="27">
        <v>34900</v>
      </c>
      <c r="F13" s="6">
        <v>23</v>
      </c>
      <c r="G13" s="4">
        <f t="shared" ref="G13:G70" si="0">E13*F13</f>
        <v>802700</v>
      </c>
      <c r="H13" s="80"/>
      <c r="I13" s="80">
        <v>11</v>
      </c>
      <c r="J13" s="80"/>
      <c r="K13" s="80"/>
      <c r="L13" s="80">
        <v>19.7</v>
      </c>
      <c r="M13" s="80"/>
      <c r="N13" s="80"/>
      <c r="O13" s="80">
        <v>20.5</v>
      </c>
      <c r="P13" s="80"/>
      <c r="Q13" s="80"/>
      <c r="R13" s="80"/>
      <c r="S13" s="80">
        <v>19.75</v>
      </c>
      <c r="T13" s="80"/>
      <c r="U13" s="80"/>
      <c r="V13" s="80"/>
      <c r="W13" s="80"/>
      <c r="X13" s="80"/>
      <c r="Y13" s="80"/>
      <c r="Z13" s="80"/>
      <c r="AA13" s="80"/>
      <c r="AB13" s="80"/>
      <c r="AC13" s="80"/>
      <c r="AD13" s="80"/>
      <c r="AE13" s="80"/>
      <c r="AF13" s="80"/>
      <c r="AG13" s="80"/>
      <c r="AH13" s="80"/>
      <c r="AI13" s="80"/>
      <c r="AJ13" s="80"/>
      <c r="AK13" s="80"/>
      <c r="AL13" s="80"/>
      <c r="AM13" s="80"/>
      <c r="AN13" s="80"/>
      <c r="AO13" s="80"/>
      <c r="AP13" s="80"/>
      <c r="AQ13" s="80"/>
    </row>
    <row r="14" spans="1:43" ht="47.25" customHeight="1">
      <c r="A14" s="1" t="s">
        <v>220</v>
      </c>
      <c r="B14" s="7" t="s">
        <v>129</v>
      </c>
      <c r="C14" s="7" t="s">
        <v>130</v>
      </c>
      <c r="D14" s="7" t="s">
        <v>276</v>
      </c>
      <c r="E14" s="27">
        <v>350</v>
      </c>
      <c r="F14" s="21">
        <v>850</v>
      </c>
      <c r="G14" s="4">
        <f t="shared" si="0"/>
        <v>297500</v>
      </c>
      <c r="H14" s="80">
        <v>833</v>
      </c>
      <c r="I14" s="80"/>
      <c r="J14" s="80"/>
      <c r="K14" s="80"/>
      <c r="L14" s="80"/>
      <c r="M14" s="80"/>
      <c r="N14" s="80"/>
      <c r="O14" s="80">
        <v>845</v>
      </c>
      <c r="P14" s="80"/>
      <c r="Q14" s="80"/>
      <c r="R14" s="80">
        <v>849</v>
      </c>
      <c r="S14" s="80"/>
      <c r="T14" s="80"/>
      <c r="U14" s="80"/>
      <c r="V14" s="80"/>
      <c r="W14" s="80">
        <v>827</v>
      </c>
      <c r="X14" s="80"/>
      <c r="Y14" s="80"/>
      <c r="Z14" s="80"/>
      <c r="AA14" s="80"/>
      <c r="AB14" s="80"/>
      <c r="AC14" s="80"/>
      <c r="AD14" s="80"/>
      <c r="AE14" s="80"/>
      <c r="AF14" s="80"/>
      <c r="AG14" s="80"/>
      <c r="AH14" s="80"/>
      <c r="AI14" s="80"/>
      <c r="AJ14" s="80"/>
      <c r="AK14" s="80"/>
      <c r="AL14" s="80"/>
      <c r="AM14" s="80"/>
      <c r="AN14" s="80"/>
      <c r="AO14" s="80"/>
      <c r="AP14" s="80"/>
      <c r="AQ14" s="80"/>
    </row>
    <row r="15" spans="1:43" ht="25.5">
      <c r="A15" s="1" t="s">
        <v>221</v>
      </c>
      <c r="B15" s="10" t="s">
        <v>6</v>
      </c>
      <c r="C15" s="10" t="s">
        <v>6</v>
      </c>
      <c r="D15" s="7" t="s">
        <v>276</v>
      </c>
      <c r="E15" s="27">
        <v>14</v>
      </c>
      <c r="F15" s="22">
        <v>450</v>
      </c>
      <c r="G15" s="4">
        <f t="shared" si="0"/>
        <v>6300</v>
      </c>
      <c r="H15" s="80"/>
      <c r="I15" s="80"/>
      <c r="J15" s="80"/>
      <c r="K15" s="80"/>
      <c r="L15" s="80"/>
      <c r="M15" s="80"/>
      <c r="N15" s="80"/>
      <c r="O15" s="80"/>
      <c r="P15" s="80"/>
      <c r="Q15" s="80"/>
      <c r="R15" s="80"/>
      <c r="S15" s="80"/>
      <c r="T15" s="80"/>
      <c r="U15" s="80"/>
      <c r="V15" s="80"/>
      <c r="W15" s="80">
        <v>411</v>
      </c>
      <c r="X15" s="80"/>
      <c r="Y15" s="80"/>
      <c r="Z15" s="80"/>
      <c r="AA15" s="80"/>
      <c r="AB15" s="80"/>
      <c r="AC15" s="80"/>
      <c r="AD15" s="80"/>
      <c r="AE15" s="80"/>
      <c r="AF15" s="80"/>
      <c r="AG15" s="80"/>
      <c r="AH15" s="80"/>
      <c r="AI15" s="80"/>
      <c r="AJ15" s="80"/>
      <c r="AK15" s="80"/>
      <c r="AL15" s="80"/>
      <c r="AM15" s="80"/>
      <c r="AN15" s="80"/>
      <c r="AO15" s="80"/>
      <c r="AP15" s="80"/>
      <c r="AQ15" s="80"/>
    </row>
    <row r="16" spans="1:43" ht="25.5">
      <c r="A16" s="1" t="s">
        <v>222</v>
      </c>
      <c r="B16" s="10" t="s">
        <v>132</v>
      </c>
      <c r="C16" s="10" t="s">
        <v>131</v>
      </c>
      <c r="D16" s="7" t="s">
        <v>276</v>
      </c>
      <c r="E16" s="27">
        <v>19</v>
      </c>
      <c r="F16" s="21">
        <v>500</v>
      </c>
      <c r="G16" s="4">
        <f t="shared" si="0"/>
        <v>9500</v>
      </c>
      <c r="H16" s="80"/>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row>
    <row r="17" spans="1:43" ht="25.5">
      <c r="A17" s="1" t="s">
        <v>223</v>
      </c>
      <c r="B17" s="13" t="s">
        <v>134</v>
      </c>
      <c r="C17" s="14" t="s">
        <v>133</v>
      </c>
      <c r="D17" s="7" t="s">
        <v>276</v>
      </c>
      <c r="E17" s="27">
        <v>26</v>
      </c>
      <c r="F17" s="21">
        <v>420</v>
      </c>
      <c r="G17" s="4">
        <f t="shared" si="0"/>
        <v>10920</v>
      </c>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row>
    <row r="18" spans="1:43" ht="48" customHeight="1">
      <c r="A18" s="1" t="s">
        <v>224</v>
      </c>
      <c r="B18" s="10" t="s">
        <v>136</v>
      </c>
      <c r="C18" s="10" t="s">
        <v>135</v>
      </c>
      <c r="D18" s="7" t="s">
        <v>276</v>
      </c>
      <c r="E18" s="27">
        <v>165</v>
      </c>
      <c r="F18" s="21">
        <v>430</v>
      </c>
      <c r="G18" s="4">
        <f t="shared" si="0"/>
        <v>70950</v>
      </c>
      <c r="H18" s="80"/>
      <c r="I18" s="80"/>
      <c r="J18" s="80"/>
      <c r="K18" s="80"/>
      <c r="L18" s="80">
        <v>384</v>
      </c>
      <c r="M18" s="80"/>
      <c r="N18" s="80"/>
      <c r="O18" s="80">
        <v>410</v>
      </c>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v>349</v>
      </c>
    </row>
    <row r="19" spans="1:43" ht="118.5" customHeight="1">
      <c r="A19" s="1" t="s">
        <v>124</v>
      </c>
      <c r="B19" s="10" t="s">
        <v>11</v>
      </c>
      <c r="C19" s="10" t="s">
        <v>137</v>
      </c>
      <c r="D19" s="7" t="s">
        <v>276</v>
      </c>
      <c r="E19" s="27">
        <v>5020</v>
      </c>
      <c r="F19" s="21">
        <v>195</v>
      </c>
      <c r="G19" s="4">
        <f t="shared" si="0"/>
        <v>978900</v>
      </c>
      <c r="H19" s="80">
        <v>158</v>
      </c>
      <c r="I19" s="80"/>
      <c r="J19" s="80"/>
      <c r="K19" s="80"/>
      <c r="L19" s="80">
        <v>181.76</v>
      </c>
      <c r="M19" s="80"/>
      <c r="N19" s="80">
        <v>190</v>
      </c>
      <c r="O19" s="80"/>
      <c r="P19" s="80"/>
      <c r="Q19" s="80"/>
      <c r="R19" s="80">
        <v>194</v>
      </c>
      <c r="S19" s="80">
        <v>149</v>
      </c>
      <c r="T19" s="80"/>
      <c r="U19" s="80"/>
      <c r="V19" s="80"/>
      <c r="W19" s="80"/>
      <c r="X19" s="80"/>
      <c r="Y19" s="80"/>
      <c r="Z19" s="80"/>
      <c r="AA19" s="80"/>
      <c r="AB19" s="80">
        <v>166.8</v>
      </c>
      <c r="AC19" s="80"/>
      <c r="AD19" s="80"/>
      <c r="AE19" s="80"/>
      <c r="AF19" s="80"/>
      <c r="AG19" s="80">
        <v>194</v>
      </c>
      <c r="AH19" s="80"/>
      <c r="AI19" s="80"/>
      <c r="AJ19" s="80"/>
      <c r="AK19" s="80"/>
      <c r="AL19" s="80"/>
      <c r="AM19" s="80"/>
      <c r="AN19" s="80">
        <v>158.5</v>
      </c>
      <c r="AO19" s="80">
        <v>195</v>
      </c>
      <c r="AP19" s="80"/>
      <c r="AQ19" s="80"/>
    </row>
    <row r="20" spans="1:43" ht="25.5">
      <c r="A20" s="1" t="s">
        <v>225</v>
      </c>
      <c r="B20" s="10" t="s">
        <v>13</v>
      </c>
      <c r="C20" s="10" t="s">
        <v>138</v>
      </c>
      <c r="D20" s="7" t="s">
        <v>276</v>
      </c>
      <c r="E20" s="27">
        <v>140</v>
      </c>
      <c r="F20" s="23">
        <v>220</v>
      </c>
      <c r="G20" s="4">
        <f t="shared" si="0"/>
        <v>30800</v>
      </c>
      <c r="H20" s="80"/>
      <c r="I20" s="80"/>
      <c r="J20" s="80"/>
      <c r="K20" s="80"/>
      <c r="L20" s="80"/>
      <c r="M20" s="80"/>
      <c r="N20" s="80"/>
      <c r="O20" s="80"/>
      <c r="P20" s="80"/>
      <c r="Q20" s="80"/>
      <c r="R20" s="80">
        <v>215</v>
      </c>
      <c r="S20" s="80">
        <v>159</v>
      </c>
      <c r="T20" s="80"/>
      <c r="U20" s="80"/>
      <c r="V20" s="80"/>
      <c r="W20" s="80"/>
      <c r="X20" s="80"/>
      <c r="Y20" s="80"/>
      <c r="Z20" s="80"/>
      <c r="AA20" s="80"/>
      <c r="AB20" s="80"/>
      <c r="AC20" s="80"/>
      <c r="AD20" s="80"/>
      <c r="AE20" s="80"/>
      <c r="AF20" s="80"/>
      <c r="AG20" s="80"/>
      <c r="AH20" s="80"/>
      <c r="AI20" s="80"/>
      <c r="AJ20" s="80">
        <v>145</v>
      </c>
      <c r="AK20" s="80"/>
      <c r="AL20" s="80"/>
      <c r="AM20" s="80"/>
      <c r="AN20" s="80"/>
      <c r="AO20" s="80"/>
      <c r="AP20" s="80"/>
      <c r="AQ20" s="80"/>
    </row>
    <row r="21" spans="1:43" ht="25.5">
      <c r="A21" s="1" t="s">
        <v>226</v>
      </c>
      <c r="B21" s="10" t="s">
        <v>15</v>
      </c>
      <c r="C21" s="10" t="s">
        <v>139</v>
      </c>
      <c r="D21" s="7" t="s">
        <v>276</v>
      </c>
      <c r="E21" s="27">
        <v>140</v>
      </c>
      <c r="F21" s="23">
        <v>220</v>
      </c>
      <c r="G21" s="4">
        <f t="shared" si="0"/>
        <v>30800</v>
      </c>
      <c r="H21" s="80"/>
      <c r="I21" s="80"/>
      <c r="J21" s="80"/>
      <c r="K21" s="80"/>
      <c r="L21" s="80"/>
      <c r="M21" s="80"/>
      <c r="N21" s="80"/>
      <c r="O21" s="80"/>
      <c r="P21" s="80"/>
      <c r="Q21" s="80"/>
      <c r="R21" s="80">
        <v>215</v>
      </c>
      <c r="S21" s="80">
        <v>159</v>
      </c>
      <c r="T21" s="80"/>
      <c r="U21" s="80"/>
      <c r="V21" s="80"/>
      <c r="W21" s="80"/>
      <c r="X21" s="80"/>
      <c r="Y21" s="80"/>
      <c r="Z21" s="80"/>
      <c r="AA21" s="80"/>
      <c r="AB21" s="80"/>
      <c r="AC21" s="80"/>
      <c r="AD21" s="80"/>
      <c r="AE21" s="80"/>
      <c r="AF21" s="80"/>
      <c r="AG21" s="80"/>
      <c r="AH21" s="80"/>
      <c r="AI21" s="80"/>
      <c r="AJ21" s="80">
        <v>145</v>
      </c>
      <c r="AK21" s="80"/>
      <c r="AL21" s="80"/>
      <c r="AM21" s="80"/>
      <c r="AN21" s="80"/>
      <c r="AO21" s="80"/>
      <c r="AP21" s="80"/>
      <c r="AQ21" s="80"/>
    </row>
    <row r="22" spans="1:43" ht="242.25" customHeight="1">
      <c r="A22" s="1" t="s">
        <v>0</v>
      </c>
      <c r="B22" s="14" t="s">
        <v>17</v>
      </c>
      <c r="C22" s="10" t="s">
        <v>18</v>
      </c>
      <c r="D22" s="7" t="s">
        <v>96</v>
      </c>
      <c r="E22" s="27">
        <v>700</v>
      </c>
      <c r="F22" s="21">
        <v>1000</v>
      </c>
      <c r="G22" s="4">
        <f t="shared" si="0"/>
        <v>700000</v>
      </c>
      <c r="H22" s="80"/>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c r="AM22" s="80"/>
      <c r="AN22" s="80"/>
      <c r="AO22" s="80"/>
      <c r="AP22" s="80"/>
      <c r="AQ22" s="80"/>
    </row>
    <row r="23" spans="1:43" ht="207.75" customHeight="1">
      <c r="A23" s="1" t="s">
        <v>1</v>
      </c>
      <c r="B23" s="8" t="s">
        <v>141</v>
      </c>
      <c r="C23" s="14" t="s">
        <v>140</v>
      </c>
      <c r="D23" s="9" t="s">
        <v>277</v>
      </c>
      <c r="E23" s="27">
        <v>21</v>
      </c>
      <c r="F23" s="21">
        <v>330</v>
      </c>
      <c r="G23" s="4">
        <f t="shared" si="0"/>
        <v>6930</v>
      </c>
      <c r="H23" s="80"/>
      <c r="I23" s="80"/>
      <c r="J23" s="80"/>
      <c r="K23" s="80"/>
      <c r="L23" s="80"/>
      <c r="M23" s="80"/>
      <c r="N23" s="80"/>
      <c r="O23" s="80"/>
      <c r="P23" s="80"/>
      <c r="Q23" s="80"/>
      <c r="R23" s="80"/>
      <c r="S23" s="80"/>
      <c r="T23" s="80"/>
      <c r="U23" s="80"/>
      <c r="V23" s="80"/>
      <c r="W23" s="80"/>
      <c r="X23" s="80"/>
      <c r="Y23" s="80"/>
      <c r="Z23" s="80"/>
      <c r="AA23" s="80"/>
      <c r="AB23" s="80">
        <v>304</v>
      </c>
      <c r="AC23" s="80"/>
      <c r="AD23" s="80"/>
      <c r="AE23" s="80"/>
      <c r="AF23" s="80"/>
      <c r="AG23" s="80"/>
      <c r="AH23" s="80"/>
      <c r="AI23" s="80"/>
      <c r="AJ23" s="80"/>
      <c r="AK23" s="80"/>
      <c r="AL23" s="80"/>
      <c r="AM23" s="80"/>
      <c r="AN23" s="80"/>
      <c r="AO23" s="80"/>
      <c r="AP23" s="80"/>
      <c r="AQ23" s="80"/>
    </row>
    <row r="24" spans="1:43" ht="138" customHeight="1">
      <c r="A24" s="1" t="s">
        <v>227</v>
      </c>
      <c r="B24" s="14" t="s">
        <v>21</v>
      </c>
      <c r="C24" s="14" t="s">
        <v>142</v>
      </c>
      <c r="D24" s="15" t="s">
        <v>89</v>
      </c>
      <c r="E24" s="27">
        <v>59</v>
      </c>
      <c r="F24" s="21">
        <v>3500</v>
      </c>
      <c r="G24" s="4">
        <f t="shared" si="0"/>
        <v>206500</v>
      </c>
      <c r="H24" s="80"/>
      <c r="I24" s="80"/>
      <c r="J24" s="80"/>
      <c r="K24" s="80"/>
      <c r="L24" s="80"/>
      <c r="M24" s="80"/>
      <c r="N24" s="80"/>
      <c r="O24" s="88">
        <v>3100</v>
      </c>
      <c r="P24" s="80"/>
      <c r="Q24" s="80"/>
      <c r="R24" s="88">
        <v>3465</v>
      </c>
      <c r="S24" s="80"/>
      <c r="T24" s="80"/>
      <c r="U24" s="80"/>
      <c r="V24" s="80"/>
      <c r="W24" s="80"/>
      <c r="X24" s="80"/>
      <c r="Y24" s="80"/>
      <c r="Z24" s="80"/>
      <c r="AA24" s="80"/>
      <c r="AB24" s="80"/>
      <c r="AC24" s="80"/>
      <c r="AD24" s="80"/>
      <c r="AE24" s="80"/>
      <c r="AF24" s="80"/>
      <c r="AG24" s="80"/>
      <c r="AH24" s="80"/>
      <c r="AI24" s="80"/>
      <c r="AJ24" s="80"/>
      <c r="AK24" s="80"/>
      <c r="AL24" s="80"/>
      <c r="AM24" s="80"/>
      <c r="AN24" s="80"/>
      <c r="AO24" s="80"/>
      <c r="AP24" s="80"/>
      <c r="AQ24" s="88">
        <v>3407</v>
      </c>
    </row>
    <row r="25" spans="1:43" ht="25.5">
      <c r="A25" s="1" t="s">
        <v>228</v>
      </c>
      <c r="B25" s="10" t="s">
        <v>23</v>
      </c>
      <c r="C25" s="10" t="s">
        <v>143</v>
      </c>
      <c r="D25" s="9" t="s">
        <v>276</v>
      </c>
      <c r="E25" s="27">
        <v>285</v>
      </c>
      <c r="F25" s="21">
        <v>450</v>
      </c>
      <c r="G25" s="4">
        <f t="shared" si="0"/>
        <v>128250</v>
      </c>
      <c r="H25" s="80">
        <v>409</v>
      </c>
      <c r="I25" s="80"/>
      <c r="J25" s="80"/>
      <c r="K25" s="80"/>
      <c r="L25" s="80"/>
      <c r="M25" s="80"/>
      <c r="N25" s="80"/>
      <c r="O25" s="80"/>
      <c r="P25" s="80"/>
      <c r="Q25" s="80"/>
      <c r="R25" s="80">
        <v>445</v>
      </c>
      <c r="S25" s="80">
        <v>418</v>
      </c>
      <c r="T25" s="80"/>
      <c r="U25" s="80"/>
      <c r="V25" s="80"/>
      <c r="W25" s="80"/>
      <c r="X25" s="80"/>
      <c r="Y25" s="80"/>
      <c r="Z25" s="80"/>
      <c r="AA25" s="80"/>
      <c r="AB25" s="80"/>
      <c r="AC25" s="80"/>
      <c r="AD25" s="80"/>
      <c r="AE25" s="80"/>
      <c r="AF25" s="80"/>
      <c r="AG25" s="80">
        <v>405</v>
      </c>
      <c r="AH25" s="80"/>
      <c r="AI25" s="80"/>
      <c r="AJ25" s="80">
        <v>400</v>
      </c>
      <c r="AK25" s="80"/>
      <c r="AL25" s="80"/>
      <c r="AM25" s="80"/>
      <c r="AN25" s="80"/>
      <c r="AO25" s="80">
        <v>450</v>
      </c>
      <c r="AP25" s="80"/>
      <c r="AQ25" s="80">
        <v>445</v>
      </c>
    </row>
    <row r="26" spans="1:43" ht="228.75" customHeight="1">
      <c r="A26" s="1" t="s">
        <v>229</v>
      </c>
      <c r="B26" s="28" t="s">
        <v>26</v>
      </c>
      <c r="C26" s="30" t="s">
        <v>144</v>
      </c>
      <c r="D26" s="9" t="s">
        <v>276</v>
      </c>
      <c r="E26" s="27">
        <v>9</v>
      </c>
      <c r="F26" s="24">
        <v>20000</v>
      </c>
      <c r="G26" s="4">
        <f t="shared" si="0"/>
        <v>180000</v>
      </c>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0"/>
      <c r="AN26" s="80"/>
      <c r="AO26" s="80"/>
      <c r="AP26" s="80"/>
      <c r="AQ26" s="80"/>
    </row>
    <row r="27" spans="1:43" ht="224.25" customHeight="1">
      <c r="A27" s="1" t="s">
        <v>230</v>
      </c>
      <c r="B27" s="28" t="s">
        <v>28</v>
      </c>
      <c r="C27" s="30" t="s">
        <v>145</v>
      </c>
      <c r="D27" s="9" t="s">
        <v>276</v>
      </c>
      <c r="E27" s="27">
        <v>18</v>
      </c>
      <c r="F27" s="24">
        <v>20000</v>
      </c>
      <c r="G27" s="4">
        <f t="shared" si="0"/>
        <v>360000</v>
      </c>
      <c r="H27" s="80"/>
      <c r="I27" s="80"/>
      <c r="J27" s="80"/>
      <c r="K27" s="80"/>
      <c r="L27" s="80"/>
      <c r="M27" s="80"/>
      <c r="N27" s="80"/>
      <c r="O27" s="80"/>
      <c r="P27" s="80"/>
      <c r="Q27" s="80"/>
      <c r="R27" s="80"/>
      <c r="S27" s="80"/>
      <c r="T27" s="80"/>
      <c r="U27" s="80"/>
      <c r="V27" s="80"/>
      <c r="W27" s="80"/>
      <c r="X27" s="80"/>
      <c r="Y27" s="80"/>
      <c r="Z27" s="80"/>
      <c r="AA27" s="80"/>
      <c r="AB27" s="80"/>
      <c r="AC27" s="80"/>
      <c r="AD27" s="80"/>
      <c r="AE27" s="80"/>
      <c r="AF27" s="80"/>
      <c r="AG27" s="80"/>
      <c r="AH27" s="80"/>
      <c r="AI27" s="80"/>
      <c r="AJ27" s="80"/>
      <c r="AK27" s="80"/>
      <c r="AL27" s="80"/>
      <c r="AM27" s="80"/>
      <c r="AN27" s="80"/>
      <c r="AO27" s="80"/>
      <c r="AP27" s="80"/>
      <c r="AQ27" s="80"/>
    </row>
    <row r="28" spans="1:43" ht="226.5" customHeight="1">
      <c r="A28" s="1" t="s">
        <v>231</v>
      </c>
      <c r="B28" s="28" t="s">
        <v>30</v>
      </c>
      <c r="C28" s="30" t="s">
        <v>146</v>
      </c>
      <c r="D28" s="9" t="s">
        <v>276</v>
      </c>
      <c r="E28" s="27">
        <v>18</v>
      </c>
      <c r="F28" s="24">
        <v>20000</v>
      </c>
      <c r="G28" s="4">
        <f t="shared" si="0"/>
        <v>360000</v>
      </c>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row>
    <row r="29" spans="1:43" ht="227.25" customHeight="1">
      <c r="A29" s="1" t="s">
        <v>232</v>
      </c>
      <c r="B29" s="28" t="s">
        <v>32</v>
      </c>
      <c r="C29" s="30" t="s">
        <v>147</v>
      </c>
      <c r="D29" s="9" t="s">
        <v>276</v>
      </c>
      <c r="E29" s="27">
        <v>4</v>
      </c>
      <c r="F29" s="24">
        <v>20000</v>
      </c>
      <c r="G29" s="4">
        <f t="shared" si="0"/>
        <v>80000</v>
      </c>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80"/>
      <c r="AO29" s="80"/>
      <c r="AP29" s="80"/>
      <c r="AQ29" s="80"/>
    </row>
    <row r="30" spans="1:43" ht="226.5" customHeight="1">
      <c r="A30" s="1" t="s">
        <v>233</v>
      </c>
      <c r="B30" s="28" t="s">
        <v>34</v>
      </c>
      <c r="C30" s="30" t="s">
        <v>148</v>
      </c>
      <c r="D30" s="9" t="s">
        <v>276</v>
      </c>
      <c r="E30" s="27">
        <v>14</v>
      </c>
      <c r="F30" s="24">
        <v>20000</v>
      </c>
      <c r="G30" s="4">
        <f t="shared" si="0"/>
        <v>280000</v>
      </c>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row>
    <row r="31" spans="1:43" ht="228" customHeight="1">
      <c r="A31" s="1" t="s">
        <v>4</v>
      </c>
      <c r="B31" s="28" t="s">
        <v>36</v>
      </c>
      <c r="C31" s="30" t="s">
        <v>149</v>
      </c>
      <c r="D31" s="9" t="s">
        <v>276</v>
      </c>
      <c r="E31" s="27">
        <v>4</v>
      </c>
      <c r="F31" s="24">
        <v>20000</v>
      </c>
      <c r="G31" s="4">
        <f t="shared" si="0"/>
        <v>80000</v>
      </c>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row>
    <row r="32" spans="1:43" ht="25.5">
      <c r="A32" s="1" t="s">
        <v>234</v>
      </c>
      <c r="B32" s="10" t="s">
        <v>38</v>
      </c>
      <c r="C32" s="10" t="s">
        <v>150</v>
      </c>
      <c r="D32" s="9" t="s">
        <v>276</v>
      </c>
      <c r="E32" s="27">
        <v>914</v>
      </c>
      <c r="F32" s="21">
        <v>100</v>
      </c>
      <c r="G32" s="4">
        <f t="shared" si="0"/>
        <v>91400</v>
      </c>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row>
    <row r="33" spans="1:43">
      <c r="A33" s="1" t="s">
        <v>235</v>
      </c>
      <c r="B33" s="10" t="s">
        <v>40</v>
      </c>
      <c r="C33" s="10" t="s">
        <v>40</v>
      </c>
      <c r="D33" s="9" t="s">
        <v>276</v>
      </c>
      <c r="E33" s="27">
        <v>7</v>
      </c>
      <c r="F33" s="21">
        <v>12000</v>
      </c>
      <c r="G33" s="4">
        <f t="shared" si="0"/>
        <v>84000</v>
      </c>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8">
        <v>9500</v>
      </c>
      <c r="AG33" s="80"/>
      <c r="AH33" s="80"/>
      <c r="AI33" s="80"/>
      <c r="AJ33" s="80"/>
      <c r="AK33" s="80"/>
      <c r="AL33" s="80"/>
      <c r="AM33" s="80"/>
      <c r="AN33" s="80"/>
      <c r="AO33" s="80"/>
      <c r="AP33" s="80"/>
      <c r="AQ33" s="80"/>
    </row>
    <row r="34" spans="1:43" ht="146.25">
      <c r="A34" s="1" t="s">
        <v>236</v>
      </c>
      <c r="B34" s="10" t="s">
        <v>42</v>
      </c>
      <c r="C34" s="39" t="s">
        <v>181</v>
      </c>
      <c r="D34" s="9" t="s">
        <v>276</v>
      </c>
      <c r="E34" s="27">
        <v>42</v>
      </c>
      <c r="F34" s="21">
        <v>8000</v>
      </c>
      <c r="G34" s="4">
        <f t="shared" si="0"/>
        <v>336000</v>
      </c>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8">
        <v>6600</v>
      </c>
      <c r="AG34" s="80"/>
      <c r="AH34" s="80"/>
      <c r="AI34" s="80"/>
      <c r="AJ34" s="80"/>
      <c r="AK34" s="80"/>
      <c r="AL34" s="80"/>
      <c r="AM34" s="80"/>
      <c r="AN34" s="80"/>
      <c r="AO34" s="80"/>
      <c r="AP34" s="80"/>
      <c r="AQ34" s="80"/>
    </row>
    <row r="35" spans="1:43" ht="146.25">
      <c r="A35" s="1" t="s">
        <v>237</v>
      </c>
      <c r="B35" s="10" t="s">
        <v>42</v>
      </c>
      <c r="C35" s="39" t="s">
        <v>182</v>
      </c>
      <c r="D35" s="9" t="s">
        <v>276</v>
      </c>
      <c r="E35" s="27">
        <v>60</v>
      </c>
      <c r="F35" s="21">
        <v>8000</v>
      </c>
      <c r="G35" s="4">
        <f t="shared" si="0"/>
        <v>480000</v>
      </c>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8">
        <v>6600</v>
      </c>
      <c r="AG35" s="80"/>
      <c r="AH35" s="80"/>
      <c r="AI35" s="80"/>
      <c r="AJ35" s="80"/>
      <c r="AK35" s="80"/>
      <c r="AL35" s="80"/>
      <c r="AM35" s="80"/>
      <c r="AN35" s="80"/>
      <c r="AO35" s="80"/>
      <c r="AP35" s="80"/>
      <c r="AQ35" s="80"/>
    </row>
    <row r="36" spans="1:43" ht="22.5">
      <c r="A36" s="1" t="s">
        <v>238</v>
      </c>
      <c r="B36" s="10" t="s">
        <v>278</v>
      </c>
      <c r="C36" s="40" t="s">
        <v>183</v>
      </c>
      <c r="D36" s="9" t="s">
        <v>276</v>
      </c>
      <c r="E36" s="27">
        <v>25</v>
      </c>
      <c r="F36" s="21">
        <v>10000</v>
      </c>
      <c r="G36" s="4">
        <f t="shared" si="0"/>
        <v>250000</v>
      </c>
      <c r="H36" s="80"/>
      <c r="I36" s="80"/>
      <c r="J36" s="80"/>
      <c r="K36" s="80"/>
      <c r="L36" s="80"/>
      <c r="M36" s="80"/>
      <c r="N36" s="80"/>
      <c r="O36" s="80"/>
      <c r="P36" s="80"/>
      <c r="Q36" s="80"/>
      <c r="R36" s="80"/>
      <c r="S36" s="80"/>
      <c r="T36" s="80"/>
      <c r="U36" s="80"/>
      <c r="V36" s="80"/>
      <c r="W36" s="80"/>
      <c r="X36" s="80"/>
      <c r="Y36" s="80"/>
      <c r="Z36" s="80"/>
      <c r="AA36" s="80"/>
      <c r="AB36" s="80"/>
      <c r="AC36" s="80"/>
      <c r="AD36" s="80"/>
      <c r="AE36" s="80"/>
      <c r="AF36" s="88">
        <v>9300</v>
      </c>
      <c r="AG36" s="80"/>
      <c r="AH36" s="80"/>
      <c r="AI36" s="80"/>
      <c r="AJ36" s="80"/>
      <c r="AK36" s="80"/>
      <c r="AL36" s="80"/>
      <c r="AM36" s="80"/>
      <c r="AN36" s="80"/>
      <c r="AO36" s="80"/>
      <c r="AP36" s="80"/>
      <c r="AQ36" s="80"/>
    </row>
    <row r="37" spans="1:43" ht="22.5">
      <c r="A37" s="1" t="s">
        <v>5</v>
      </c>
      <c r="B37" s="10" t="s">
        <v>279</v>
      </c>
      <c r="C37" s="40" t="s">
        <v>184</v>
      </c>
      <c r="D37" s="9" t="s">
        <v>276</v>
      </c>
      <c r="E37" s="27">
        <v>350</v>
      </c>
      <c r="F37" s="21">
        <v>6000</v>
      </c>
      <c r="G37" s="4">
        <f t="shared" si="0"/>
        <v>2100000</v>
      </c>
      <c r="H37" s="80"/>
      <c r="I37" s="80"/>
      <c r="J37" s="80"/>
      <c r="K37" s="80"/>
      <c r="L37" s="80"/>
      <c r="M37" s="80"/>
      <c r="N37" s="80"/>
      <c r="O37" s="80"/>
      <c r="P37" s="80"/>
      <c r="Q37" s="80"/>
      <c r="R37" s="80"/>
      <c r="S37" s="80"/>
      <c r="T37" s="80"/>
      <c r="U37" s="80"/>
      <c r="V37" s="80"/>
      <c r="W37" s="80"/>
      <c r="X37" s="80"/>
      <c r="Y37" s="80"/>
      <c r="Z37" s="80"/>
      <c r="AA37" s="80"/>
      <c r="AB37" s="80"/>
      <c r="AC37" s="80"/>
      <c r="AD37" s="80"/>
      <c r="AE37" s="80"/>
      <c r="AF37" s="88">
        <v>5700</v>
      </c>
      <c r="AG37" s="80"/>
      <c r="AH37" s="80"/>
      <c r="AI37" s="80"/>
      <c r="AJ37" s="80"/>
      <c r="AK37" s="80"/>
      <c r="AL37" s="80"/>
      <c r="AM37" s="80"/>
      <c r="AN37" s="80"/>
      <c r="AO37" s="80"/>
      <c r="AP37" s="80"/>
      <c r="AQ37" s="80"/>
    </row>
    <row r="38" spans="1:43" ht="22.5">
      <c r="A38" s="1" t="s">
        <v>7</v>
      </c>
      <c r="B38" s="10" t="s">
        <v>280</v>
      </c>
      <c r="C38" s="40" t="s">
        <v>185</v>
      </c>
      <c r="D38" s="9" t="s">
        <v>276</v>
      </c>
      <c r="E38" s="27">
        <v>21</v>
      </c>
      <c r="F38" s="21">
        <v>9200</v>
      </c>
      <c r="G38" s="4">
        <f t="shared" si="0"/>
        <v>193200</v>
      </c>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8">
        <v>8000</v>
      </c>
      <c r="AG38" s="80"/>
      <c r="AH38" s="80"/>
      <c r="AI38" s="80"/>
      <c r="AJ38" s="80"/>
      <c r="AK38" s="80"/>
      <c r="AL38" s="80"/>
      <c r="AM38" s="80"/>
      <c r="AN38" s="80"/>
      <c r="AO38" s="80"/>
      <c r="AP38" s="80"/>
      <c r="AQ38" s="80"/>
    </row>
    <row r="39" spans="1:43" ht="178.5">
      <c r="A39" s="1" t="s">
        <v>239</v>
      </c>
      <c r="B39" s="10" t="s">
        <v>153</v>
      </c>
      <c r="C39" s="10" t="s">
        <v>152</v>
      </c>
      <c r="D39" s="9" t="s">
        <v>276</v>
      </c>
      <c r="E39" s="27">
        <v>980</v>
      </c>
      <c r="F39" s="21">
        <v>780</v>
      </c>
      <c r="G39" s="4">
        <f t="shared" si="0"/>
        <v>764400</v>
      </c>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row>
    <row r="40" spans="1:43" ht="60.75" customHeight="1">
      <c r="A40" s="1" t="s">
        <v>8</v>
      </c>
      <c r="B40" s="10" t="s">
        <v>50</v>
      </c>
      <c r="C40" s="10" t="s">
        <v>151</v>
      </c>
      <c r="D40" s="9" t="s">
        <v>276</v>
      </c>
      <c r="E40" s="27">
        <v>4200</v>
      </c>
      <c r="F40" s="21">
        <v>350</v>
      </c>
      <c r="G40" s="4">
        <f t="shared" si="0"/>
        <v>1470000</v>
      </c>
      <c r="H40" s="80"/>
      <c r="I40" s="80"/>
      <c r="J40" s="80"/>
      <c r="K40" s="80"/>
      <c r="L40" s="80"/>
      <c r="M40" s="80"/>
      <c r="N40" s="80"/>
      <c r="O40" s="80"/>
      <c r="P40" s="80">
        <v>247</v>
      </c>
      <c r="Q40" s="80"/>
      <c r="R40" s="80"/>
      <c r="S40" s="80">
        <v>204.9</v>
      </c>
      <c r="T40" s="80"/>
      <c r="U40" s="80"/>
      <c r="V40" s="80"/>
      <c r="W40" s="80"/>
      <c r="X40" s="80"/>
      <c r="Y40" s="80">
        <v>350</v>
      </c>
      <c r="Z40" s="80"/>
      <c r="AA40" s="80"/>
      <c r="AB40" s="80"/>
      <c r="AC40" s="80"/>
      <c r="AD40" s="80"/>
      <c r="AE40" s="80"/>
      <c r="AF40" s="80"/>
      <c r="AG40" s="80"/>
      <c r="AH40" s="80"/>
      <c r="AI40" s="80"/>
      <c r="AJ40" s="80">
        <v>195</v>
      </c>
      <c r="AK40" s="80"/>
      <c r="AL40" s="80"/>
      <c r="AM40" s="80"/>
      <c r="AN40" s="80"/>
      <c r="AO40" s="80"/>
      <c r="AP40" s="80"/>
      <c r="AQ40" s="80"/>
    </row>
    <row r="41" spans="1:43">
      <c r="A41" s="1" t="s">
        <v>9</v>
      </c>
      <c r="B41" s="10" t="s">
        <v>52</v>
      </c>
      <c r="C41" s="10" t="s">
        <v>52</v>
      </c>
      <c r="D41" s="9" t="s">
        <v>276</v>
      </c>
      <c r="E41" s="27">
        <v>2430</v>
      </c>
      <c r="F41" s="21">
        <v>90</v>
      </c>
      <c r="G41" s="4">
        <f t="shared" si="0"/>
        <v>218700</v>
      </c>
      <c r="H41" s="80"/>
      <c r="I41" s="80"/>
      <c r="J41" s="80"/>
      <c r="K41" s="80"/>
      <c r="L41" s="80">
        <v>74.7</v>
      </c>
      <c r="M41" s="80"/>
      <c r="N41" s="80"/>
      <c r="O41" s="80"/>
      <c r="P41" s="80">
        <v>87</v>
      </c>
      <c r="Q41" s="80"/>
      <c r="R41" s="80"/>
      <c r="S41" s="80">
        <v>72.849999999999994</v>
      </c>
      <c r="T41" s="80"/>
      <c r="U41" s="80"/>
      <c r="V41" s="80"/>
      <c r="W41" s="80">
        <v>70</v>
      </c>
      <c r="X41" s="80"/>
      <c r="Y41" s="80"/>
      <c r="Z41" s="80"/>
      <c r="AA41" s="80"/>
      <c r="AB41" s="80">
        <v>70</v>
      </c>
      <c r="AC41" s="80"/>
      <c r="AD41" s="80"/>
      <c r="AE41" s="80"/>
      <c r="AF41" s="80"/>
      <c r="AG41" s="80"/>
      <c r="AH41" s="80"/>
      <c r="AI41" s="80"/>
      <c r="AJ41" s="80">
        <v>68</v>
      </c>
      <c r="AK41" s="80"/>
      <c r="AL41" s="80">
        <v>72.3</v>
      </c>
      <c r="AM41" s="80"/>
      <c r="AN41" s="80"/>
      <c r="AO41" s="80"/>
      <c r="AP41" s="80"/>
      <c r="AQ41" s="80">
        <v>78</v>
      </c>
    </row>
    <row r="42" spans="1:43">
      <c r="A42" s="1" t="s">
        <v>10</v>
      </c>
      <c r="B42" s="10" t="s">
        <v>54</v>
      </c>
      <c r="C42" s="10" t="s">
        <v>54</v>
      </c>
      <c r="D42" s="9" t="s">
        <v>276</v>
      </c>
      <c r="E42" s="27">
        <v>2240</v>
      </c>
      <c r="F42" s="21">
        <v>90</v>
      </c>
      <c r="G42" s="4">
        <f t="shared" si="0"/>
        <v>201600</v>
      </c>
      <c r="H42" s="80"/>
      <c r="I42" s="80"/>
      <c r="J42" s="80"/>
      <c r="K42" s="80"/>
      <c r="L42" s="80">
        <v>87.5</v>
      </c>
      <c r="M42" s="80"/>
      <c r="N42" s="80"/>
      <c r="O42" s="80"/>
      <c r="P42" s="80">
        <v>87</v>
      </c>
      <c r="Q42" s="80"/>
      <c r="R42" s="80"/>
      <c r="S42" s="80">
        <v>72.849999999999994</v>
      </c>
      <c r="T42" s="80"/>
      <c r="U42" s="80"/>
      <c r="V42" s="80"/>
      <c r="W42" s="80"/>
      <c r="X42" s="80"/>
      <c r="Y42" s="80"/>
      <c r="Z42" s="80"/>
      <c r="AA42" s="80"/>
      <c r="AB42" s="80">
        <v>70</v>
      </c>
      <c r="AC42" s="80"/>
      <c r="AD42" s="80"/>
      <c r="AE42" s="80"/>
      <c r="AF42" s="80"/>
      <c r="AG42" s="80"/>
      <c r="AH42" s="80"/>
      <c r="AI42" s="80"/>
      <c r="AJ42" s="80"/>
      <c r="AK42" s="80"/>
      <c r="AL42" s="80">
        <v>72.3</v>
      </c>
      <c r="AM42" s="80"/>
      <c r="AN42" s="80"/>
      <c r="AO42" s="80"/>
      <c r="AP42" s="80">
        <v>84</v>
      </c>
      <c r="AQ42" s="80">
        <v>78</v>
      </c>
    </row>
    <row r="43" spans="1:43">
      <c r="A43" s="1" t="s">
        <v>240</v>
      </c>
      <c r="B43" s="10" t="s">
        <v>56</v>
      </c>
      <c r="C43" s="10" t="s">
        <v>56</v>
      </c>
      <c r="D43" s="9" t="s">
        <v>276</v>
      </c>
      <c r="E43" s="27">
        <v>6000</v>
      </c>
      <c r="F43" s="21">
        <v>90</v>
      </c>
      <c r="G43" s="4">
        <f t="shared" si="0"/>
        <v>540000</v>
      </c>
      <c r="H43" s="80"/>
      <c r="I43" s="80"/>
      <c r="J43" s="80"/>
      <c r="K43" s="80"/>
      <c r="L43" s="80">
        <v>74.7</v>
      </c>
      <c r="M43" s="80"/>
      <c r="N43" s="80"/>
      <c r="O43" s="80"/>
      <c r="P43" s="80">
        <v>87</v>
      </c>
      <c r="Q43" s="80"/>
      <c r="R43" s="80"/>
      <c r="S43" s="80">
        <v>72.849999999999994</v>
      </c>
      <c r="T43" s="80"/>
      <c r="U43" s="80"/>
      <c r="V43" s="80"/>
      <c r="W43" s="80">
        <v>70</v>
      </c>
      <c r="X43" s="80"/>
      <c r="Y43" s="80"/>
      <c r="Z43" s="80"/>
      <c r="AA43" s="80"/>
      <c r="AB43" s="80">
        <v>70</v>
      </c>
      <c r="AC43" s="80"/>
      <c r="AD43" s="80"/>
      <c r="AE43" s="80"/>
      <c r="AF43" s="80"/>
      <c r="AG43" s="80"/>
      <c r="AH43" s="80"/>
      <c r="AI43" s="80"/>
      <c r="AJ43" s="80">
        <v>68</v>
      </c>
      <c r="AK43" s="80"/>
      <c r="AL43" s="80">
        <v>72.3</v>
      </c>
      <c r="AM43" s="80"/>
      <c r="AN43" s="80"/>
      <c r="AO43" s="80"/>
      <c r="AP43" s="80">
        <v>84</v>
      </c>
      <c r="AQ43" s="80">
        <v>78</v>
      </c>
    </row>
    <row r="44" spans="1:43">
      <c r="A44" s="1" t="s">
        <v>12</v>
      </c>
      <c r="B44" s="10" t="s">
        <v>58</v>
      </c>
      <c r="C44" s="10" t="s">
        <v>58</v>
      </c>
      <c r="D44" s="9" t="s">
        <v>276</v>
      </c>
      <c r="E44" s="27">
        <v>7500</v>
      </c>
      <c r="F44" s="21">
        <v>90</v>
      </c>
      <c r="G44" s="4">
        <f t="shared" si="0"/>
        <v>675000</v>
      </c>
      <c r="H44" s="80"/>
      <c r="I44" s="80"/>
      <c r="J44" s="80"/>
      <c r="K44" s="80"/>
      <c r="L44" s="80">
        <v>74.7</v>
      </c>
      <c r="M44" s="80"/>
      <c r="N44" s="80"/>
      <c r="O44" s="80"/>
      <c r="P44" s="80">
        <v>87</v>
      </c>
      <c r="Q44" s="80"/>
      <c r="R44" s="80"/>
      <c r="S44" s="80">
        <v>72.849999999999994</v>
      </c>
      <c r="T44" s="80"/>
      <c r="U44" s="80"/>
      <c r="V44" s="80"/>
      <c r="W44" s="80">
        <v>70</v>
      </c>
      <c r="X44" s="80"/>
      <c r="Y44" s="80"/>
      <c r="Z44" s="80"/>
      <c r="AA44" s="80"/>
      <c r="AB44" s="80">
        <v>70</v>
      </c>
      <c r="AC44" s="80"/>
      <c r="AD44" s="80"/>
      <c r="AE44" s="80"/>
      <c r="AF44" s="80"/>
      <c r="AG44" s="80"/>
      <c r="AH44" s="80"/>
      <c r="AI44" s="80"/>
      <c r="AJ44" s="80">
        <v>68</v>
      </c>
      <c r="AK44" s="80"/>
      <c r="AL44" s="80">
        <v>72.3</v>
      </c>
      <c r="AM44" s="80"/>
      <c r="AN44" s="80"/>
      <c r="AO44" s="80"/>
      <c r="AP44" s="80">
        <v>84</v>
      </c>
      <c r="AQ44" s="80">
        <v>78</v>
      </c>
    </row>
    <row r="45" spans="1:43">
      <c r="A45" s="1" t="s">
        <v>14</v>
      </c>
      <c r="B45" s="10" t="s">
        <v>60</v>
      </c>
      <c r="C45" s="10" t="s">
        <v>60</v>
      </c>
      <c r="D45" s="9" t="s">
        <v>276</v>
      </c>
      <c r="E45" s="27">
        <v>5850</v>
      </c>
      <c r="F45" s="21">
        <v>90</v>
      </c>
      <c r="G45" s="4">
        <f t="shared" si="0"/>
        <v>526500</v>
      </c>
      <c r="H45" s="80"/>
      <c r="I45" s="80"/>
      <c r="J45" s="80"/>
      <c r="K45" s="80"/>
      <c r="L45" s="80">
        <v>74.7</v>
      </c>
      <c r="M45" s="80"/>
      <c r="N45" s="80"/>
      <c r="O45" s="80"/>
      <c r="P45" s="80">
        <v>87</v>
      </c>
      <c r="Q45" s="80"/>
      <c r="R45" s="80"/>
      <c r="S45" s="80">
        <v>72.849999999999994</v>
      </c>
      <c r="T45" s="80"/>
      <c r="U45" s="80"/>
      <c r="V45" s="80"/>
      <c r="W45" s="80">
        <v>70</v>
      </c>
      <c r="X45" s="80"/>
      <c r="Y45" s="80"/>
      <c r="Z45" s="80"/>
      <c r="AA45" s="80"/>
      <c r="AB45" s="80">
        <v>70</v>
      </c>
      <c r="AC45" s="80"/>
      <c r="AD45" s="80"/>
      <c r="AE45" s="80"/>
      <c r="AF45" s="80"/>
      <c r="AG45" s="80"/>
      <c r="AH45" s="80"/>
      <c r="AI45" s="80"/>
      <c r="AJ45" s="80">
        <v>68</v>
      </c>
      <c r="AK45" s="80"/>
      <c r="AL45" s="80">
        <v>72.3</v>
      </c>
      <c r="AM45" s="80"/>
      <c r="AN45" s="80"/>
      <c r="AO45" s="80"/>
      <c r="AP45" s="80">
        <v>84</v>
      </c>
      <c r="AQ45" s="80">
        <v>78</v>
      </c>
    </row>
    <row r="46" spans="1:43" ht="127.5">
      <c r="A46" s="1" t="s">
        <v>16</v>
      </c>
      <c r="B46" s="16" t="s">
        <v>61</v>
      </c>
      <c r="C46" s="10" t="s">
        <v>210</v>
      </c>
      <c r="D46" s="9" t="s">
        <v>276</v>
      </c>
      <c r="E46" s="27">
        <v>2350</v>
      </c>
      <c r="F46" s="21">
        <v>300</v>
      </c>
      <c r="G46" s="4">
        <f t="shared" si="0"/>
        <v>705000</v>
      </c>
      <c r="H46" s="80">
        <v>265</v>
      </c>
      <c r="I46" s="80"/>
      <c r="J46" s="80"/>
      <c r="K46" s="80"/>
      <c r="L46" s="80">
        <v>242</v>
      </c>
      <c r="M46" s="80"/>
      <c r="N46" s="80">
        <v>235</v>
      </c>
      <c r="O46" s="80"/>
      <c r="P46" s="80">
        <v>293</v>
      </c>
      <c r="Q46" s="80"/>
      <c r="R46" s="80">
        <v>295</v>
      </c>
      <c r="S46" s="80">
        <v>239</v>
      </c>
      <c r="T46" s="80"/>
      <c r="U46" s="80"/>
      <c r="V46" s="80"/>
      <c r="W46" s="80">
        <v>215</v>
      </c>
      <c r="X46" s="80"/>
      <c r="Y46" s="80"/>
      <c r="Z46" s="80"/>
      <c r="AA46" s="80"/>
      <c r="AB46" s="80"/>
      <c r="AC46" s="80">
        <v>250.6</v>
      </c>
      <c r="AD46" s="80"/>
      <c r="AE46" s="80"/>
      <c r="AF46" s="80"/>
      <c r="AG46" s="80"/>
      <c r="AH46" s="80"/>
      <c r="AI46" s="80"/>
      <c r="AJ46" s="80">
        <v>186</v>
      </c>
      <c r="AK46" s="80"/>
      <c r="AL46" s="80"/>
      <c r="AM46" s="80"/>
      <c r="AN46" s="80"/>
      <c r="AO46" s="80"/>
      <c r="AP46" s="80">
        <v>259</v>
      </c>
      <c r="AQ46" s="80">
        <v>225</v>
      </c>
    </row>
    <row r="47" spans="1:43" ht="127.5">
      <c r="A47" s="1" t="s">
        <v>241</v>
      </c>
      <c r="B47" s="16" t="s">
        <v>62</v>
      </c>
      <c r="C47" s="10" t="s">
        <v>207</v>
      </c>
      <c r="D47" s="9" t="s">
        <v>276</v>
      </c>
      <c r="E47" s="27">
        <v>2700</v>
      </c>
      <c r="F47" s="21">
        <v>300</v>
      </c>
      <c r="G47" s="4">
        <f t="shared" si="0"/>
        <v>810000</v>
      </c>
      <c r="H47" s="80">
        <v>263</v>
      </c>
      <c r="I47" s="80"/>
      <c r="J47" s="80"/>
      <c r="K47" s="80"/>
      <c r="L47" s="80">
        <v>242</v>
      </c>
      <c r="M47" s="80"/>
      <c r="N47" s="80">
        <v>235</v>
      </c>
      <c r="O47" s="80"/>
      <c r="P47" s="80">
        <v>293</v>
      </c>
      <c r="Q47" s="80"/>
      <c r="R47" s="80">
        <v>295</v>
      </c>
      <c r="S47" s="80">
        <v>239</v>
      </c>
      <c r="T47" s="80"/>
      <c r="U47" s="80"/>
      <c r="V47" s="80"/>
      <c r="W47" s="80">
        <v>215</v>
      </c>
      <c r="X47" s="80"/>
      <c r="Y47" s="80"/>
      <c r="Z47" s="80"/>
      <c r="AA47" s="80"/>
      <c r="AB47" s="80"/>
      <c r="AC47" s="80">
        <v>247.4</v>
      </c>
      <c r="AD47" s="80"/>
      <c r="AE47" s="80"/>
      <c r="AF47" s="80"/>
      <c r="AG47" s="80"/>
      <c r="AH47" s="80"/>
      <c r="AI47" s="80"/>
      <c r="AJ47" s="80">
        <v>186</v>
      </c>
      <c r="AK47" s="80"/>
      <c r="AL47" s="80"/>
      <c r="AM47" s="80"/>
      <c r="AN47" s="80"/>
      <c r="AO47" s="80"/>
      <c r="AP47" s="80">
        <v>259</v>
      </c>
      <c r="AQ47" s="80">
        <v>225</v>
      </c>
    </row>
    <row r="48" spans="1:43" ht="127.5">
      <c r="A48" s="1" t="s">
        <v>19</v>
      </c>
      <c r="B48" s="10" t="s">
        <v>63</v>
      </c>
      <c r="C48" s="10" t="s">
        <v>211</v>
      </c>
      <c r="D48" s="9" t="s">
        <v>276</v>
      </c>
      <c r="E48" s="27">
        <v>40</v>
      </c>
      <c r="F48" s="21">
        <v>300</v>
      </c>
      <c r="G48" s="4">
        <f t="shared" si="0"/>
        <v>12000</v>
      </c>
      <c r="H48" s="80">
        <v>287</v>
      </c>
      <c r="I48" s="80"/>
      <c r="J48" s="80"/>
      <c r="K48" s="80"/>
      <c r="L48" s="80">
        <v>242</v>
      </c>
      <c r="M48" s="80"/>
      <c r="N48" s="80"/>
      <c r="O48" s="80"/>
      <c r="P48" s="80"/>
      <c r="Q48" s="80"/>
      <c r="R48" s="80">
        <v>295</v>
      </c>
      <c r="S48" s="80"/>
      <c r="T48" s="80"/>
      <c r="U48" s="80"/>
      <c r="V48" s="80"/>
      <c r="W48" s="80">
        <v>215</v>
      </c>
      <c r="X48" s="80"/>
      <c r="Y48" s="80"/>
      <c r="Z48" s="80">
        <v>275</v>
      </c>
      <c r="AA48" s="80"/>
      <c r="AB48" s="80"/>
      <c r="AC48" s="80"/>
      <c r="AD48" s="80"/>
      <c r="AE48" s="80"/>
      <c r="AF48" s="80"/>
      <c r="AG48" s="80"/>
      <c r="AH48" s="80"/>
      <c r="AI48" s="80"/>
      <c r="AJ48" s="80">
        <v>230</v>
      </c>
      <c r="AK48" s="80"/>
      <c r="AL48" s="80"/>
      <c r="AM48" s="80"/>
      <c r="AN48" s="80"/>
      <c r="AO48" s="80"/>
      <c r="AP48" s="80">
        <v>259</v>
      </c>
      <c r="AQ48" s="80">
        <v>300</v>
      </c>
    </row>
    <row r="49" spans="1:43" ht="127.5">
      <c r="A49" s="1" t="s">
        <v>20</v>
      </c>
      <c r="B49" s="10" t="s">
        <v>64</v>
      </c>
      <c r="C49" s="10" t="s">
        <v>209</v>
      </c>
      <c r="D49" s="9" t="s">
        <v>276</v>
      </c>
      <c r="E49" s="27">
        <v>400</v>
      </c>
      <c r="F49" s="21">
        <v>300</v>
      </c>
      <c r="G49" s="4">
        <f t="shared" si="0"/>
        <v>120000</v>
      </c>
      <c r="H49" s="80"/>
      <c r="I49" s="80"/>
      <c r="J49" s="80"/>
      <c r="K49" s="80"/>
      <c r="L49" s="80">
        <v>242</v>
      </c>
      <c r="M49" s="80"/>
      <c r="N49" s="80"/>
      <c r="O49" s="80"/>
      <c r="P49" s="80">
        <v>293</v>
      </c>
      <c r="Q49" s="80"/>
      <c r="R49" s="80">
        <v>295</v>
      </c>
      <c r="S49" s="80">
        <v>239</v>
      </c>
      <c r="T49" s="80"/>
      <c r="U49" s="80"/>
      <c r="V49" s="80"/>
      <c r="W49" s="80">
        <v>215</v>
      </c>
      <c r="X49" s="80"/>
      <c r="Y49" s="80"/>
      <c r="Z49" s="80">
        <v>275</v>
      </c>
      <c r="AA49" s="80"/>
      <c r="AB49" s="80"/>
      <c r="AC49" s="80">
        <v>257.5</v>
      </c>
      <c r="AD49" s="80"/>
      <c r="AE49" s="80"/>
      <c r="AF49" s="80"/>
      <c r="AG49" s="80"/>
      <c r="AH49" s="80"/>
      <c r="AI49" s="80"/>
      <c r="AJ49" s="80">
        <v>186</v>
      </c>
      <c r="AK49" s="80"/>
      <c r="AL49" s="80"/>
      <c r="AM49" s="80"/>
      <c r="AN49" s="80"/>
      <c r="AO49" s="80"/>
      <c r="AP49" s="80">
        <v>259</v>
      </c>
      <c r="AQ49" s="80">
        <v>225</v>
      </c>
    </row>
    <row r="50" spans="1:43" ht="127.5">
      <c r="A50" s="1" t="s">
        <v>242</v>
      </c>
      <c r="B50" s="10" t="s">
        <v>65</v>
      </c>
      <c r="C50" s="10" t="s">
        <v>208</v>
      </c>
      <c r="D50" s="9" t="s">
        <v>276</v>
      </c>
      <c r="E50" s="27">
        <v>600</v>
      </c>
      <c r="F50" s="21">
        <v>300</v>
      </c>
      <c r="G50" s="4">
        <f t="shared" si="0"/>
        <v>180000</v>
      </c>
      <c r="H50" s="80"/>
      <c r="I50" s="80"/>
      <c r="J50" s="80"/>
      <c r="K50" s="80"/>
      <c r="L50" s="80">
        <v>242</v>
      </c>
      <c r="M50" s="80"/>
      <c r="N50" s="80"/>
      <c r="O50" s="80"/>
      <c r="P50" s="80">
        <v>293</v>
      </c>
      <c r="Q50" s="80"/>
      <c r="R50" s="80">
        <v>295</v>
      </c>
      <c r="S50" s="80">
        <v>239</v>
      </c>
      <c r="T50" s="80"/>
      <c r="U50" s="80"/>
      <c r="V50" s="80"/>
      <c r="W50" s="80">
        <v>215</v>
      </c>
      <c r="X50" s="80"/>
      <c r="Y50" s="80"/>
      <c r="Z50" s="80"/>
      <c r="AA50" s="80"/>
      <c r="AB50" s="80"/>
      <c r="AC50" s="80">
        <v>244.8</v>
      </c>
      <c r="AD50" s="80"/>
      <c r="AE50" s="80"/>
      <c r="AF50" s="80"/>
      <c r="AG50" s="80"/>
      <c r="AH50" s="80"/>
      <c r="AI50" s="80"/>
      <c r="AJ50" s="80">
        <v>186</v>
      </c>
      <c r="AK50" s="80"/>
      <c r="AL50" s="80"/>
      <c r="AM50" s="80"/>
      <c r="AN50" s="80"/>
      <c r="AO50" s="80"/>
      <c r="AP50" s="80">
        <v>259</v>
      </c>
      <c r="AQ50" s="80">
        <v>225</v>
      </c>
    </row>
    <row r="51" spans="1:43" ht="127.5">
      <c r="A51" s="1" t="s">
        <v>243</v>
      </c>
      <c r="B51" s="10" t="s">
        <v>66</v>
      </c>
      <c r="C51" s="10" t="s">
        <v>206</v>
      </c>
      <c r="D51" s="9" t="s">
        <v>276</v>
      </c>
      <c r="E51" s="27">
        <v>90</v>
      </c>
      <c r="F51" s="21">
        <v>450</v>
      </c>
      <c r="G51" s="4">
        <f t="shared" si="0"/>
        <v>40500</v>
      </c>
      <c r="H51" s="80"/>
      <c r="I51" s="80"/>
      <c r="J51" s="80"/>
      <c r="K51" s="80"/>
      <c r="L51" s="80">
        <v>320</v>
      </c>
      <c r="M51" s="80"/>
      <c r="N51" s="80"/>
      <c r="O51" s="80"/>
      <c r="P51" s="80"/>
      <c r="Q51" s="80"/>
      <c r="R51" s="80">
        <v>445</v>
      </c>
      <c r="S51" s="80">
        <v>365</v>
      </c>
      <c r="T51" s="80"/>
      <c r="U51" s="80"/>
      <c r="V51" s="80"/>
      <c r="W51" s="80"/>
      <c r="X51" s="80"/>
      <c r="Y51" s="80"/>
      <c r="Z51" s="80"/>
      <c r="AA51" s="80"/>
      <c r="AB51" s="80"/>
      <c r="AC51" s="80"/>
      <c r="AD51" s="80"/>
      <c r="AE51" s="80"/>
      <c r="AF51" s="80"/>
      <c r="AG51" s="80"/>
      <c r="AH51" s="80"/>
      <c r="AI51" s="80"/>
      <c r="AJ51" s="80">
        <v>260</v>
      </c>
      <c r="AK51" s="80"/>
      <c r="AL51" s="80"/>
      <c r="AM51" s="80"/>
      <c r="AN51" s="80"/>
      <c r="AO51" s="80"/>
      <c r="AP51" s="80"/>
      <c r="AQ51" s="80"/>
    </row>
    <row r="52" spans="1:43" ht="127.5">
      <c r="A52" s="1" t="s">
        <v>244</v>
      </c>
      <c r="B52" s="10" t="s">
        <v>67</v>
      </c>
      <c r="C52" s="10" t="s">
        <v>203</v>
      </c>
      <c r="D52" s="9" t="s">
        <v>276</v>
      </c>
      <c r="E52" s="27">
        <v>33</v>
      </c>
      <c r="F52" s="21">
        <v>450</v>
      </c>
      <c r="G52" s="4">
        <f t="shared" si="0"/>
        <v>14850</v>
      </c>
      <c r="H52" s="80"/>
      <c r="I52" s="80"/>
      <c r="J52" s="80"/>
      <c r="K52" s="80"/>
      <c r="L52" s="80">
        <v>320</v>
      </c>
      <c r="M52" s="80"/>
      <c r="N52" s="80"/>
      <c r="O52" s="80"/>
      <c r="P52" s="80"/>
      <c r="Q52" s="80"/>
      <c r="R52" s="80">
        <v>445</v>
      </c>
      <c r="S52" s="80">
        <v>365</v>
      </c>
      <c r="T52" s="80"/>
      <c r="U52" s="80"/>
      <c r="V52" s="80"/>
      <c r="W52" s="80"/>
      <c r="X52" s="80"/>
      <c r="Y52" s="80"/>
      <c r="Z52" s="80"/>
      <c r="AA52" s="80"/>
      <c r="AB52" s="80"/>
      <c r="AC52" s="80"/>
      <c r="AD52" s="80"/>
      <c r="AE52" s="80"/>
      <c r="AF52" s="80"/>
      <c r="AG52" s="80"/>
      <c r="AH52" s="80"/>
      <c r="AI52" s="80"/>
      <c r="AJ52" s="80">
        <v>260</v>
      </c>
      <c r="AK52" s="80"/>
      <c r="AL52" s="80"/>
      <c r="AM52" s="80"/>
      <c r="AN52" s="80"/>
      <c r="AO52" s="80"/>
      <c r="AP52" s="80"/>
      <c r="AQ52" s="80"/>
    </row>
    <row r="53" spans="1:43" ht="102">
      <c r="A53" s="1" t="s">
        <v>245</v>
      </c>
      <c r="B53" s="10" t="s">
        <v>68</v>
      </c>
      <c r="C53" s="10" t="s">
        <v>205</v>
      </c>
      <c r="D53" s="9" t="s">
        <v>276</v>
      </c>
      <c r="E53" s="27">
        <v>33</v>
      </c>
      <c r="F53" s="21">
        <v>450</v>
      </c>
      <c r="G53" s="4">
        <f t="shared" si="0"/>
        <v>14850</v>
      </c>
      <c r="H53" s="80"/>
      <c r="I53" s="80"/>
      <c r="J53" s="80"/>
      <c r="K53" s="80"/>
      <c r="L53" s="80">
        <v>320</v>
      </c>
      <c r="M53" s="80"/>
      <c r="N53" s="80"/>
      <c r="O53" s="80"/>
      <c r="P53" s="80"/>
      <c r="Q53" s="80"/>
      <c r="R53" s="80">
        <v>445</v>
      </c>
      <c r="S53" s="80">
        <v>365</v>
      </c>
      <c r="T53" s="80"/>
      <c r="U53" s="80"/>
      <c r="V53" s="80"/>
      <c r="W53" s="80"/>
      <c r="X53" s="80"/>
      <c r="Y53" s="80"/>
      <c r="Z53" s="80"/>
      <c r="AA53" s="80"/>
      <c r="AB53" s="80"/>
      <c r="AC53" s="80"/>
      <c r="AD53" s="80"/>
      <c r="AE53" s="80"/>
      <c r="AF53" s="80"/>
      <c r="AG53" s="80"/>
      <c r="AH53" s="80"/>
      <c r="AI53" s="80"/>
      <c r="AJ53" s="80">
        <v>260</v>
      </c>
      <c r="AK53" s="80"/>
      <c r="AL53" s="80"/>
      <c r="AM53" s="80"/>
      <c r="AN53" s="80"/>
      <c r="AO53" s="80"/>
      <c r="AP53" s="80"/>
      <c r="AQ53" s="80"/>
    </row>
    <row r="54" spans="1:43" ht="127.5">
      <c r="A54" s="1" t="s">
        <v>246</v>
      </c>
      <c r="B54" s="10" t="s">
        <v>69</v>
      </c>
      <c r="C54" s="10" t="s">
        <v>204</v>
      </c>
      <c r="D54" s="9" t="s">
        <v>276</v>
      </c>
      <c r="E54" s="27">
        <v>20</v>
      </c>
      <c r="F54" s="21">
        <v>450</v>
      </c>
      <c r="G54" s="4">
        <f t="shared" si="0"/>
        <v>9000</v>
      </c>
      <c r="H54" s="80"/>
      <c r="I54" s="80"/>
      <c r="J54" s="80"/>
      <c r="K54" s="80"/>
      <c r="L54" s="80">
        <v>320</v>
      </c>
      <c r="M54" s="80"/>
      <c r="N54" s="80"/>
      <c r="O54" s="80"/>
      <c r="P54" s="80"/>
      <c r="Q54" s="80"/>
      <c r="R54" s="80">
        <v>445</v>
      </c>
      <c r="S54" s="80">
        <v>365</v>
      </c>
      <c r="T54" s="80"/>
      <c r="U54" s="80"/>
      <c r="V54" s="80"/>
      <c r="W54" s="80"/>
      <c r="X54" s="80"/>
      <c r="Y54" s="80"/>
      <c r="Z54" s="80"/>
      <c r="AA54" s="80"/>
      <c r="AB54" s="80"/>
      <c r="AC54" s="80"/>
      <c r="AD54" s="80"/>
      <c r="AE54" s="80"/>
      <c r="AF54" s="80"/>
      <c r="AG54" s="80"/>
      <c r="AH54" s="80"/>
      <c r="AI54" s="80"/>
      <c r="AJ54" s="80">
        <v>260</v>
      </c>
      <c r="AK54" s="80"/>
      <c r="AL54" s="80"/>
      <c r="AM54" s="80"/>
      <c r="AN54" s="80"/>
      <c r="AO54" s="80"/>
      <c r="AP54" s="80"/>
      <c r="AQ54" s="80"/>
    </row>
    <row r="55" spans="1:43" ht="51">
      <c r="A55" s="1" t="s">
        <v>247</v>
      </c>
      <c r="B55" s="13" t="s">
        <v>193</v>
      </c>
      <c r="C55" s="42" t="s">
        <v>191</v>
      </c>
      <c r="D55" s="9" t="s">
        <v>276</v>
      </c>
      <c r="E55" s="27">
        <v>30</v>
      </c>
      <c r="F55" s="21">
        <v>11000</v>
      </c>
      <c r="G55" s="4">
        <f t="shared" si="0"/>
        <v>330000</v>
      </c>
      <c r="H55" s="80"/>
      <c r="I55" s="80"/>
      <c r="J55" s="80"/>
      <c r="K55" s="80"/>
      <c r="L55" s="80"/>
      <c r="M55" s="80"/>
      <c r="N55" s="80"/>
      <c r="O55" s="80"/>
      <c r="P55" s="80"/>
      <c r="Q55" s="88">
        <v>8900</v>
      </c>
      <c r="R55" s="80"/>
      <c r="S55" s="80"/>
      <c r="T55" s="80"/>
      <c r="U55" s="80"/>
      <c r="V55" s="80"/>
      <c r="W55" s="80"/>
      <c r="X55" s="80"/>
      <c r="Y55" s="80"/>
      <c r="Z55" s="80"/>
      <c r="AA55" s="80"/>
      <c r="AB55" s="80"/>
      <c r="AC55" s="80"/>
      <c r="AD55" s="80"/>
      <c r="AE55" s="80"/>
      <c r="AF55" s="80"/>
      <c r="AG55" s="80"/>
      <c r="AH55" s="80"/>
      <c r="AI55" s="80"/>
      <c r="AJ55" s="80"/>
      <c r="AK55" s="80"/>
      <c r="AL55" s="80"/>
      <c r="AM55" s="80"/>
      <c r="AN55" s="80"/>
      <c r="AO55" s="80"/>
      <c r="AP55" s="80"/>
      <c r="AQ55" s="80"/>
    </row>
    <row r="56" spans="1:43" ht="51">
      <c r="A56" s="1" t="s">
        <v>248</v>
      </c>
      <c r="B56" s="13" t="s">
        <v>193</v>
      </c>
      <c r="C56" s="42" t="s">
        <v>192</v>
      </c>
      <c r="D56" s="9" t="s">
        <v>276</v>
      </c>
      <c r="E56" s="27">
        <v>30</v>
      </c>
      <c r="F56" s="21">
        <v>11000</v>
      </c>
      <c r="G56" s="4">
        <f t="shared" si="0"/>
        <v>330000</v>
      </c>
      <c r="H56" s="80"/>
      <c r="I56" s="80"/>
      <c r="J56" s="80"/>
      <c r="K56" s="80"/>
      <c r="L56" s="80"/>
      <c r="M56" s="80"/>
      <c r="N56" s="80"/>
      <c r="O56" s="80"/>
      <c r="P56" s="80"/>
      <c r="Q56" s="88">
        <v>8900</v>
      </c>
      <c r="R56" s="80"/>
      <c r="S56" s="80"/>
      <c r="T56" s="80"/>
      <c r="U56" s="80"/>
      <c r="V56" s="80"/>
      <c r="W56" s="80"/>
      <c r="X56" s="80"/>
      <c r="Y56" s="80"/>
      <c r="Z56" s="80"/>
      <c r="AA56" s="80"/>
      <c r="AB56" s="80"/>
      <c r="AC56" s="80"/>
      <c r="AD56" s="80"/>
      <c r="AE56" s="80"/>
      <c r="AF56" s="80"/>
      <c r="AG56" s="80"/>
      <c r="AH56" s="80"/>
      <c r="AI56" s="80"/>
      <c r="AJ56" s="80"/>
      <c r="AK56" s="80"/>
      <c r="AL56" s="80"/>
      <c r="AM56" s="80"/>
      <c r="AN56" s="80"/>
      <c r="AO56" s="80"/>
      <c r="AP56" s="80"/>
      <c r="AQ56" s="80"/>
    </row>
    <row r="57" spans="1:43" ht="69.75" customHeight="1">
      <c r="A57" s="1" t="s">
        <v>249</v>
      </c>
      <c r="B57" s="10" t="s">
        <v>70</v>
      </c>
      <c r="C57" s="38" t="s">
        <v>71</v>
      </c>
      <c r="D57" s="9" t="s">
        <v>276</v>
      </c>
      <c r="E57" s="27">
        <v>130</v>
      </c>
      <c r="F57" s="21">
        <v>3000</v>
      </c>
      <c r="G57" s="4">
        <f t="shared" si="0"/>
        <v>390000</v>
      </c>
      <c r="H57" s="80"/>
      <c r="I57" s="80"/>
      <c r="J57" s="80"/>
      <c r="K57" s="80"/>
      <c r="L57" s="80"/>
      <c r="M57" s="80"/>
      <c r="N57" s="80"/>
      <c r="O57" s="80"/>
      <c r="P57" s="80"/>
      <c r="Q57" s="80"/>
      <c r="R57" s="80"/>
      <c r="S57" s="80"/>
      <c r="T57" s="80"/>
      <c r="U57" s="80"/>
      <c r="V57" s="80"/>
      <c r="W57" s="80"/>
      <c r="X57" s="80"/>
      <c r="Y57" s="80"/>
      <c r="Z57" s="80"/>
      <c r="AA57" s="80"/>
      <c r="AB57" s="80"/>
      <c r="AC57" s="80"/>
      <c r="AD57" s="80"/>
      <c r="AE57" s="80"/>
      <c r="AF57" s="80"/>
      <c r="AG57" s="80"/>
      <c r="AH57" s="80"/>
      <c r="AI57" s="80"/>
      <c r="AJ57" s="80"/>
      <c r="AK57" s="80"/>
      <c r="AL57" s="80"/>
      <c r="AM57" s="80"/>
      <c r="AN57" s="80"/>
      <c r="AO57" s="80"/>
      <c r="AP57" s="80"/>
      <c r="AQ57" s="80"/>
    </row>
    <row r="58" spans="1:43" ht="38.25">
      <c r="A58" s="1" t="s">
        <v>250</v>
      </c>
      <c r="B58" s="14" t="s">
        <v>72</v>
      </c>
      <c r="C58" s="14" t="s">
        <v>72</v>
      </c>
      <c r="D58" s="9" t="s">
        <v>276</v>
      </c>
      <c r="E58" s="27">
        <v>600</v>
      </c>
      <c r="F58" s="21">
        <v>400</v>
      </c>
      <c r="G58" s="4">
        <f t="shared" si="0"/>
        <v>240000</v>
      </c>
      <c r="H58" s="80"/>
      <c r="I58" s="80"/>
      <c r="J58" s="80"/>
      <c r="K58" s="80"/>
      <c r="L58" s="80">
        <v>315</v>
      </c>
      <c r="M58" s="80"/>
      <c r="N58" s="80"/>
      <c r="O58" s="80"/>
      <c r="P58" s="80"/>
      <c r="Q58" s="80"/>
      <c r="R58" s="80"/>
      <c r="S58" s="80">
        <v>309</v>
      </c>
      <c r="T58" s="80"/>
      <c r="U58" s="80"/>
      <c r="V58" s="80"/>
      <c r="W58" s="80"/>
      <c r="X58" s="80"/>
      <c r="Y58" s="80"/>
      <c r="Z58" s="80"/>
      <c r="AA58" s="80"/>
      <c r="AB58" s="80"/>
      <c r="AC58" s="80"/>
      <c r="AD58" s="80"/>
      <c r="AE58" s="80"/>
      <c r="AF58" s="80"/>
      <c r="AG58" s="80"/>
      <c r="AH58" s="80"/>
      <c r="AI58" s="80"/>
      <c r="AJ58" s="80"/>
      <c r="AK58" s="80"/>
      <c r="AL58" s="80"/>
      <c r="AM58" s="80"/>
      <c r="AN58" s="80"/>
      <c r="AO58" s="80"/>
      <c r="AP58" s="80"/>
      <c r="AQ58" s="80">
        <v>345</v>
      </c>
    </row>
    <row r="59" spans="1:43" ht="51">
      <c r="A59" s="1" t="s">
        <v>251</v>
      </c>
      <c r="B59" s="14" t="s">
        <v>73</v>
      </c>
      <c r="C59" s="14" t="s">
        <v>73</v>
      </c>
      <c r="D59" s="9" t="s">
        <v>276</v>
      </c>
      <c r="E59" s="27">
        <v>10400</v>
      </c>
      <c r="F59" s="21">
        <v>80</v>
      </c>
      <c r="G59" s="4">
        <f t="shared" si="0"/>
        <v>832000</v>
      </c>
      <c r="H59" s="80"/>
      <c r="I59" s="80"/>
      <c r="J59" s="80"/>
      <c r="K59" s="80"/>
      <c r="L59" s="80">
        <v>44</v>
      </c>
      <c r="M59" s="80"/>
      <c r="N59" s="80"/>
      <c r="O59" s="80"/>
      <c r="P59" s="80"/>
      <c r="Q59" s="80"/>
      <c r="R59" s="80">
        <v>65</v>
      </c>
      <c r="S59" s="80">
        <v>45</v>
      </c>
      <c r="T59" s="80"/>
      <c r="U59" s="80"/>
      <c r="V59" s="80"/>
      <c r="W59" s="80">
        <v>31.8</v>
      </c>
      <c r="X59" s="80"/>
      <c r="Y59" s="80"/>
      <c r="Z59" s="80"/>
      <c r="AA59" s="80">
        <v>55</v>
      </c>
      <c r="AB59" s="80">
        <v>29.9</v>
      </c>
      <c r="AC59" s="80">
        <v>51.4</v>
      </c>
      <c r="AD59" s="80"/>
      <c r="AE59" s="80"/>
      <c r="AF59" s="80"/>
      <c r="AG59" s="80"/>
      <c r="AH59" s="80"/>
      <c r="AI59" s="80">
        <v>35</v>
      </c>
      <c r="AJ59" s="80"/>
      <c r="AK59" s="80"/>
      <c r="AL59" s="80"/>
      <c r="AM59" s="80"/>
      <c r="AN59" s="80"/>
      <c r="AO59" s="80">
        <v>55</v>
      </c>
      <c r="AP59" s="80"/>
      <c r="AQ59" s="80">
        <v>37.799999999999997</v>
      </c>
    </row>
    <row r="60" spans="1:43" ht="127.5">
      <c r="A60" s="1" t="s">
        <v>252</v>
      </c>
      <c r="B60" s="17" t="s">
        <v>74</v>
      </c>
      <c r="C60" s="17" t="s">
        <v>212</v>
      </c>
      <c r="D60" s="9" t="s">
        <v>276</v>
      </c>
      <c r="E60" s="27">
        <v>600</v>
      </c>
      <c r="F60" s="21">
        <v>260</v>
      </c>
      <c r="G60" s="4">
        <f t="shared" si="0"/>
        <v>156000</v>
      </c>
      <c r="H60" s="80"/>
      <c r="I60" s="80"/>
      <c r="J60" s="80"/>
      <c r="K60" s="80"/>
      <c r="L60" s="80">
        <v>198</v>
      </c>
      <c r="M60" s="80"/>
      <c r="N60" s="80"/>
      <c r="O60" s="80">
        <v>230</v>
      </c>
      <c r="P60" s="80"/>
      <c r="Q60" s="80"/>
      <c r="R60" s="80"/>
      <c r="S60" s="80">
        <v>229</v>
      </c>
      <c r="T60" s="80"/>
      <c r="U60" s="80"/>
      <c r="V60" s="80"/>
      <c r="W60" s="80">
        <v>245</v>
      </c>
      <c r="X60" s="80"/>
      <c r="Y60" s="80"/>
      <c r="Z60" s="80"/>
      <c r="AA60" s="80">
        <v>223</v>
      </c>
      <c r="AB60" s="80"/>
      <c r="AC60" s="80"/>
      <c r="AD60" s="80"/>
      <c r="AE60" s="80"/>
      <c r="AF60" s="80"/>
      <c r="AG60" s="80"/>
      <c r="AH60" s="80"/>
      <c r="AI60" s="80"/>
      <c r="AJ60" s="80"/>
      <c r="AK60" s="80"/>
      <c r="AL60" s="80"/>
      <c r="AM60" s="80"/>
      <c r="AN60" s="80"/>
      <c r="AO60" s="80"/>
      <c r="AP60" s="80"/>
      <c r="AQ60" s="80">
        <v>220</v>
      </c>
    </row>
    <row r="61" spans="1:43" ht="60" customHeight="1">
      <c r="A61" s="1" t="s">
        <v>22</v>
      </c>
      <c r="B61" s="10" t="s">
        <v>75</v>
      </c>
      <c r="C61" s="10" t="s">
        <v>76</v>
      </c>
      <c r="D61" s="9" t="s">
        <v>276</v>
      </c>
      <c r="E61" s="27">
        <v>34900</v>
      </c>
      <c r="F61" s="21">
        <v>60</v>
      </c>
      <c r="G61" s="4">
        <f t="shared" si="0"/>
        <v>2094000</v>
      </c>
      <c r="H61" s="80"/>
      <c r="I61" s="80">
        <v>45</v>
      </c>
      <c r="J61" s="80"/>
      <c r="K61" s="80"/>
      <c r="L61" s="80">
        <v>49</v>
      </c>
      <c r="M61" s="80"/>
      <c r="N61" s="80"/>
      <c r="O61" s="80">
        <v>57</v>
      </c>
      <c r="P61" s="80"/>
      <c r="Q61" s="80"/>
      <c r="R61" s="80"/>
      <c r="S61" s="80">
        <v>38.450000000000003</v>
      </c>
      <c r="T61" s="80"/>
      <c r="U61" s="80"/>
      <c r="V61" s="80"/>
      <c r="W61" s="80"/>
      <c r="X61" s="80"/>
      <c r="Y61" s="80"/>
      <c r="Z61" s="80"/>
      <c r="AA61" s="80">
        <v>57</v>
      </c>
      <c r="AB61" s="80"/>
      <c r="AC61" s="80">
        <v>53.7</v>
      </c>
      <c r="AD61" s="80"/>
      <c r="AE61" s="80"/>
      <c r="AF61" s="80"/>
      <c r="AG61" s="80"/>
      <c r="AH61" s="80"/>
      <c r="AI61" s="80"/>
      <c r="AJ61" s="80"/>
      <c r="AK61" s="80"/>
      <c r="AL61" s="80"/>
      <c r="AM61" s="80"/>
      <c r="AN61" s="80"/>
      <c r="AO61" s="80"/>
      <c r="AP61" s="80"/>
      <c r="AQ61" s="80">
        <v>37.799999999999997</v>
      </c>
    </row>
    <row r="62" spans="1:43" ht="72" customHeight="1">
      <c r="A62" s="1" t="s">
        <v>253</v>
      </c>
      <c r="B62" s="10" t="s">
        <v>77</v>
      </c>
      <c r="C62" s="10" t="s">
        <v>77</v>
      </c>
      <c r="D62" s="9" t="s">
        <v>276</v>
      </c>
      <c r="E62" s="27">
        <v>480</v>
      </c>
      <c r="F62" s="21">
        <v>2600</v>
      </c>
      <c r="G62" s="4">
        <f t="shared" si="0"/>
        <v>1248000</v>
      </c>
      <c r="H62" s="80"/>
      <c r="I62" s="80"/>
      <c r="J62" s="80"/>
      <c r="K62" s="80"/>
      <c r="L62" s="88">
        <v>2300</v>
      </c>
      <c r="M62" s="80"/>
      <c r="N62" s="88">
        <v>2200</v>
      </c>
      <c r="O62" s="80"/>
      <c r="P62" s="80"/>
      <c r="Q62" s="80"/>
      <c r="R62" s="80"/>
      <c r="S62" s="80"/>
      <c r="T62" s="80"/>
      <c r="U62" s="80"/>
      <c r="V62" s="80"/>
      <c r="W62" s="80"/>
      <c r="X62" s="80"/>
      <c r="Y62" s="80"/>
      <c r="Z62" s="80"/>
      <c r="AA62" s="80"/>
      <c r="AB62" s="80"/>
      <c r="AC62" s="80"/>
      <c r="AD62" s="80"/>
      <c r="AE62" s="80"/>
      <c r="AF62" s="80"/>
      <c r="AG62" s="80"/>
      <c r="AH62" s="80"/>
      <c r="AI62" s="80"/>
      <c r="AJ62" s="80"/>
      <c r="AK62" s="80"/>
      <c r="AL62" s="80"/>
      <c r="AM62" s="80"/>
      <c r="AN62" s="80"/>
      <c r="AO62" s="80"/>
      <c r="AP62" s="80"/>
      <c r="AQ62" s="80"/>
    </row>
    <row r="63" spans="1:43" ht="147" customHeight="1">
      <c r="A63" s="1" t="s">
        <v>254</v>
      </c>
      <c r="B63" s="3" t="s">
        <v>78</v>
      </c>
      <c r="C63" s="18" t="s">
        <v>154</v>
      </c>
      <c r="D63" s="9" t="s">
        <v>276</v>
      </c>
      <c r="E63" s="27">
        <v>3140</v>
      </c>
      <c r="F63" s="21">
        <v>500</v>
      </c>
      <c r="G63" s="4">
        <f t="shared" si="0"/>
        <v>1570000</v>
      </c>
      <c r="H63" s="80"/>
      <c r="I63" s="80"/>
      <c r="J63" s="80"/>
      <c r="K63" s="80"/>
      <c r="L63" s="80">
        <v>480</v>
      </c>
      <c r="M63" s="80"/>
      <c r="N63" s="80">
        <v>485</v>
      </c>
      <c r="O63" s="80"/>
      <c r="P63" s="80"/>
      <c r="Q63" s="80"/>
      <c r="R63" s="80">
        <v>499</v>
      </c>
      <c r="S63" s="80">
        <v>434</v>
      </c>
      <c r="T63" s="80"/>
      <c r="U63" s="80"/>
      <c r="V63" s="80"/>
      <c r="W63" s="80"/>
      <c r="X63" s="80"/>
      <c r="Y63" s="80"/>
      <c r="Z63" s="80"/>
      <c r="AA63" s="80">
        <v>450</v>
      </c>
      <c r="AB63" s="80">
        <v>412</v>
      </c>
      <c r="AC63" s="80"/>
      <c r="AD63" s="80"/>
      <c r="AE63" s="80"/>
      <c r="AF63" s="80"/>
      <c r="AG63" s="80">
        <v>420</v>
      </c>
      <c r="AH63" s="80"/>
      <c r="AI63" s="80"/>
      <c r="AJ63" s="80"/>
      <c r="AK63" s="80"/>
      <c r="AL63" s="80"/>
      <c r="AM63" s="80"/>
      <c r="AN63" s="80"/>
      <c r="AO63" s="80">
        <v>500</v>
      </c>
      <c r="AP63" s="80"/>
      <c r="AQ63" s="80">
        <v>455</v>
      </c>
    </row>
    <row r="64" spans="1:43" ht="25.5">
      <c r="A64" s="1" t="s">
        <v>255</v>
      </c>
      <c r="B64" s="18" t="s">
        <v>79</v>
      </c>
      <c r="C64" s="18" t="s">
        <v>79</v>
      </c>
      <c r="D64" s="9" t="s">
        <v>276</v>
      </c>
      <c r="E64" s="27">
        <v>340</v>
      </c>
      <c r="F64" s="21">
        <v>110</v>
      </c>
      <c r="G64" s="4">
        <f t="shared" si="0"/>
        <v>37400</v>
      </c>
      <c r="H64" s="80"/>
      <c r="I64" s="80"/>
      <c r="J64" s="80"/>
      <c r="K64" s="80"/>
      <c r="L64" s="80"/>
      <c r="M64" s="80"/>
      <c r="N64" s="80"/>
      <c r="O64" s="80"/>
      <c r="P64" s="80"/>
      <c r="Q64" s="80"/>
      <c r="R64" s="80">
        <v>108</v>
      </c>
      <c r="S64" s="80">
        <v>98</v>
      </c>
      <c r="T64" s="80"/>
      <c r="U64" s="80"/>
      <c r="V64" s="80"/>
      <c r="W64" s="80"/>
      <c r="X64" s="80"/>
      <c r="Y64" s="80"/>
      <c r="Z64" s="80"/>
      <c r="AA64" s="80"/>
      <c r="AB64" s="80"/>
      <c r="AC64" s="80"/>
      <c r="AD64" s="80"/>
      <c r="AE64" s="80"/>
      <c r="AF64" s="80"/>
      <c r="AG64" s="80"/>
      <c r="AH64" s="80"/>
      <c r="AI64" s="80"/>
      <c r="AJ64" s="80"/>
      <c r="AK64" s="80"/>
      <c r="AL64" s="80"/>
      <c r="AM64" s="80"/>
      <c r="AN64" s="80"/>
      <c r="AO64" s="80"/>
      <c r="AP64" s="80"/>
      <c r="AQ64" s="80"/>
    </row>
    <row r="65" spans="1:43" ht="25.5">
      <c r="A65" s="1" t="s">
        <v>256</v>
      </c>
      <c r="B65" s="18" t="s">
        <v>80</v>
      </c>
      <c r="C65" s="18" t="s">
        <v>80</v>
      </c>
      <c r="D65" s="9" t="s">
        <v>276</v>
      </c>
      <c r="E65" s="27">
        <v>2440</v>
      </c>
      <c r="F65" s="21">
        <v>110</v>
      </c>
      <c r="G65" s="4">
        <f t="shared" si="0"/>
        <v>268400</v>
      </c>
      <c r="H65" s="80"/>
      <c r="I65" s="80"/>
      <c r="J65" s="80"/>
      <c r="K65" s="80"/>
      <c r="L65" s="80">
        <v>52</v>
      </c>
      <c r="M65" s="80"/>
      <c r="N65" s="80"/>
      <c r="O65" s="80"/>
      <c r="P65" s="80"/>
      <c r="Q65" s="80"/>
      <c r="R65" s="80">
        <v>108</v>
      </c>
      <c r="S65" s="80">
        <v>98</v>
      </c>
      <c r="T65" s="80"/>
      <c r="U65" s="80"/>
      <c r="V65" s="80"/>
      <c r="W65" s="80">
        <v>42.52</v>
      </c>
      <c r="X65" s="80"/>
      <c r="Y65" s="80"/>
      <c r="Z65" s="80"/>
      <c r="AA65" s="80"/>
      <c r="AB65" s="80"/>
      <c r="AC65" s="80"/>
      <c r="AD65" s="80"/>
      <c r="AE65" s="80"/>
      <c r="AF65" s="80"/>
      <c r="AG65" s="80"/>
      <c r="AH65" s="80"/>
      <c r="AI65" s="80"/>
      <c r="AJ65" s="80"/>
      <c r="AK65" s="80"/>
      <c r="AL65" s="80"/>
      <c r="AM65" s="80"/>
      <c r="AN65" s="80"/>
      <c r="AO65" s="80"/>
      <c r="AP65" s="80"/>
      <c r="AQ65" s="80"/>
    </row>
    <row r="66" spans="1:43" ht="25.5">
      <c r="A66" s="1" t="s">
        <v>24</v>
      </c>
      <c r="B66" s="18" t="s">
        <v>81</v>
      </c>
      <c r="C66" s="18" t="s">
        <v>81</v>
      </c>
      <c r="D66" s="9" t="s">
        <v>276</v>
      </c>
      <c r="E66" s="27">
        <v>2440</v>
      </c>
      <c r="F66" s="21">
        <v>110</v>
      </c>
      <c r="G66" s="4">
        <f t="shared" si="0"/>
        <v>268400</v>
      </c>
      <c r="H66" s="80"/>
      <c r="I66" s="80"/>
      <c r="J66" s="80"/>
      <c r="K66" s="80"/>
      <c r="L66" s="80">
        <v>52</v>
      </c>
      <c r="M66" s="80"/>
      <c r="N66" s="80"/>
      <c r="O66" s="80"/>
      <c r="P66" s="80"/>
      <c r="Q66" s="80"/>
      <c r="R66" s="80">
        <v>108</v>
      </c>
      <c r="S66" s="80">
        <v>98</v>
      </c>
      <c r="T66" s="80"/>
      <c r="U66" s="80"/>
      <c r="V66" s="80"/>
      <c r="W66" s="80">
        <v>42.52</v>
      </c>
      <c r="X66" s="80"/>
      <c r="Y66" s="80"/>
      <c r="Z66" s="80"/>
      <c r="AA66" s="80"/>
      <c r="AB66" s="80"/>
      <c r="AC66" s="80"/>
      <c r="AD66" s="80"/>
      <c r="AE66" s="80"/>
      <c r="AF66" s="80"/>
      <c r="AG66" s="80"/>
      <c r="AH66" s="80"/>
      <c r="AI66" s="80"/>
      <c r="AJ66" s="80"/>
      <c r="AK66" s="80"/>
      <c r="AL66" s="80"/>
      <c r="AM66" s="80"/>
      <c r="AN66" s="80"/>
      <c r="AO66" s="80"/>
      <c r="AP66" s="80"/>
      <c r="AQ66" s="80"/>
    </row>
    <row r="67" spans="1:43" ht="25.5">
      <c r="A67" s="1" t="s">
        <v>25</v>
      </c>
      <c r="B67" s="18" t="s">
        <v>82</v>
      </c>
      <c r="C67" s="18" t="s">
        <v>82</v>
      </c>
      <c r="D67" s="9" t="s">
        <v>276</v>
      </c>
      <c r="E67" s="27">
        <v>600</v>
      </c>
      <c r="F67" s="21">
        <v>110</v>
      </c>
      <c r="G67" s="4">
        <f t="shared" si="0"/>
        <v>66000</v>
      </c>
      <c r="H67" s="80"/>
      <c r="I67" s="80"/>
      <c r="J67" s="80"/>
      <c r="K67" s="80"/>
      <c r="L67" s="80"/>
      <c r="M67" s="80"/>
      <c r="N67" s="80"/>
      <c r="O67" s="80"/>
      <c r="P67" s="80"/>
      <c r="Q67" s="80"/>
      <c r="R67" s="80">
        <v>108</v>
      </c>
      <c r="S67" s="80">
        <v>98</v>
      </c>
      <c r="T67" s="80"/>
      <c r="U67" s="80"/>
      <c r="V67" s="80"/>
      <c r="W67" s="80">
        <v>42.52</v>
      </c>
      <c r="X67" s="80"/>
      <c r="Y67" s="80"/>
      <c r="Z67" s="80"/>
      <c r="AA67" s="80"/>
      <c r="AB67" s="80"/>
      <c r="AC67" s="80"/>
      <c r="AD67" s="80"/>
      <c r="AE67" s="80"/>
      <c r="AF67" s="80"/>
      <c r="AG67" s="80"/>
      <c r="AH67" s="80"/>
      <c r="AI67" s="80"/>
      <c r="AJ67" s="80"/>
      <c r="AK67" s="80"/>
      <c r="AL67" s="80"/>
      <c r="AM67" s="80"/>
      <c r="AN67" s="80"/>
      <c r="AO67" s="80"/>
      <c r="AP67" s="80"/>
      <c r="AQ67" s="80"/>
    </row>
    <row r="68" spans="1:43" ht="25.5">
      <c r="A68" s="1" t="s">
        <v>27</v>
      </c>
      <c r="B68" s="18" t="s">
        <v>83</v>
      </c>
      <c r="C68" s="18" t="s">
        <v>83</v>
      </c>
      <c r="D68" s="9" t="s">
        <v>276</v>
      </c>
      <c r="E68" s="27">
        <v>3000</v>
      </c>
      <c r="F68" s="21">
        <v>110</v>
      </c>
      <c r="G68" s="4">
        <f t="shared" si="0"/>
        <v>330000</v>
      </c>
      <c r="H68" s="80"/>
      <c r="I68" s="80"/>
      <c r="J68" s="80"/>
      <c r="K68" s="80"/>
      <c r="L68" s="80">
        <v>52</v>
      </c>
      <c r="M68" s="80"/>
      <c r="N68" s="80"/>
      <c r="O68" s="80"/>
      <c r="P68" s="80"/>
      <c r="Q68" s="80"/>
      <c r="R68" s="80">
        <v>108</v>
      </c>
      <c r="S68" s="80">
        <v>98</v>
      </c>
      <c r="T68" s="80"/>
      <c r="U68" s="80"/>
      <c r="V68" s="80"/>
      <c r="W68" s="80">
        <v>42.52</v>
      </c>
      <c r="X68" s="80"/>
      <c r="Y68" s="80"/>
      <c r="Z68" s="80"/>
      <c r="AA68" s="80"/>
      <c r="AB68" s="80"/>
      <c r="AC68" s="80"/>
      <c r="AD68" s="80"/>
      <c r="AE68" s="80"/>
      <c r="AF68" s="80"/>
      <c r="AG68" s="80"/>
      <c r="AH68" s="80"/>
      <c r="AI68" s="80"/>
      <c r="AJ68" s="80"/>
      <c r="AK68" s="80"/>
      <c r="AL68" s="80"/>
      <c r="AM68" s="80"/>
      <c r="AN68" s="80"/>
      <c r="AO68" s="80"/>
      <c r="AP68" s="80"/>
      <c r="AQ68" s="80"/>
    </row>
    <row r="69" spans="1:43" ht="25.5">
      <c r="A69" s="1" t="s">
        <v>29</v>
      </c>
      <c r="B69" s="18" t="s">
        <v>84</v>
      </c>
      <c r="C69" s="18" t="s">
        <v>84</v>
      </c>
      <c r="D69" s="9" t="s">
        <v>276</v>
      </c>
      <c r="E69" s="27">
        <v>4190</v>
      </c>
      <c r="F69" s="21">
        <v>110</v>
      </c>
      <c r="G69" s="4">
        <f t="shared" si="0"/>
        <v>460900</v>
      </c>
      <c r="H69" s="80"/>
      <c r="I69" s="80"/>
      <c r="J69" s="80"/>
      <c r="K69" s="80"/>
      <c r="L69" s="80">
        <v>52</v>
      </c>
      <c r="M69" s="80"/>
      <c r="N69" s="80"/>
      <c r="O69" s="80"/>
      <c r="P69" s="80"/>
      <c r="Q69" s="80"/>
      <c r="R69" s="80">
        <v>108</v>
      </c>
      <c r="S69" s="80">
        <v>98</v>
      </c>
      <c r="T69" s="80"/>
      <c r="U69" s="80"/>
      <c r="V69" s="80"/>
      <c r="W69" s="80">
        <v>42.52</v>
      </c>
      <c r="X69" s="80"/>
      <c r="Y69" s="80"/>
      <c r="Z69" s="80"/>
      <c r="AA69" s="80"/>
      <c r="AB69" s="80"/>
      <c r="AC69" s="80"/>
      <c r="AD69" s="80"/>
      <c r="AE69" s="80"/>
      <c r="AF69" s="80"/>
      <c r="AG69" s="80"/>
      <c r="AH69" s="80"/>
      <c r="AI69" s="80"/>
      <c r="AJ69" s="80"/>
      <c r="AK69" s="80"/>
      <c r="AL69" s="80"/>
      <c r="AM69" s="80"/>
      <c r="AN69" s="80"/>
      <c r="AO69" s="80"/>
      <c r="AP69" s="80"/>
      <c r="AQ69" s="80"/>
    </row>
    <row r="70" spans="1:43" ht="76.5" customHeight="1">
      <c r="A70" s="1" t="s">
        <v>31</v>
      </c>
      <c r="B70" s="10" t="s">
        <v>85</v>
      </c>
      <c r="C70" s="10" t="s">
        <v>86</v>
      </c>
      <c r="D70" s="9" t="s">
        <v>276</v>
      </c>
      <c r="E70" s="27">
        <v>7630</v>
      </c>
      <c r="F70" s="21">
        <v>250</v>
      </c>
      <c r="G70" s="4">
        <f t="shared" si="0"/>
        <v>1907500</v>
      </c>
      <c r="H70" s="80"/>
      <c r="I70" s="80"/>
      <c r="J70" s="80"/>
      <c r="K70" s="80"/>
      <c r="L70" s="80">
        <v>175</v>
      </c>
      <c r="M70" s="80"/>
      <c r="N70" s="80"/>
      <c r="O70" s="80"/>
      <c r="P70" s="80">
        <v>231</v>
      </c>
      <c r="Q70" s="80"/>
      <c r="R70" s="80"/>
      <c r="S70" s="80">
        <v>198</v>
      </c>
      <c r="T70" s="80"/>
      <c r="U70" s="80"/>
      <c r="V70" s="80">
        <v>209</v>
      </c>
      <c r="W70" s="80"/>
      <c r="X70" s="80"/>
      <c r="Y70" s="80"/>
      <c r="Z70" s="80"/>
      <c r="AA70" s="80"/>
      <c r="AB70" s="80"/>
      <c r="AC70" s="80"/>
      <c r="AD70" s="80"/>
      <c r="AE70" s="80"/>
      <c r="AF70" s="80"/>
      <c r="AG70" s="80"/>
      <c r="AH70" s="80"/>
      <c r="AI70" s="80"/>
      <c r="AJ70" s="80">
        <v>109</v>
      </c>
      <c r="AK70" s="80"/>
      <c r="AL70" s="80"/>
      <c r="AM70" s="80">
        <v>120</v>
      </c>
      <c r="AN70" s="80"/>
      <c r="AO70" s="80">
        <v>155</v>
      </c>
      <c r="AP70" s="80">
        <v>219</v>
      </c>
      <c r="AQ70" s="80">
        <v>173</v>
      </c>
    </row>
    <row r="71" spans="1:43" ht="58.5" customHeight="1">
      <c r="A71" s="1" t="s">
        <v>33</v>
      </c>
      <c r="B71" s="7" t="s">
        <v>87</v>
      </c>
      <c r="C71" s="7" t="s">
        <v>187</v>
      </c>
      <c r="D71" s="9" t="s">
        <v>276</v>
      </c>
      <c r="E71" s="27">
        <v>6200</v>
      </c>
      <c r="F71" s="21">
        <v>50</v>
      </c>
      <c r="G71" s="4">
        <f t="shared" ref="G71:G106" si="1">E71*F71</f>
        <v>310000</v>
      </c>
      <c r="H71" s="80"/>
      <c r="I71" s="80"/>
      <c r="J71" s="80"/>
      <c r="K71" s="80"/>
      <c r="L71" s="80"/>
      <c r="M71" s="80"/>
      <c r="N71" s="80"/>
      <c r="O71" s="80"/>
      <c r="P71" s="80"/>
      <c r="Q71" s="80"/>
      <c r="R71" s="80"/>
      <c r="S71" s="80"/>
      <c r="T71" s="80"/>
      <c r="U71" s="80"/>
      <c r="V71" s="80"/>
      <c r="W71" s="80">
        <v>48.46</v>
      </c>
      <c r="X71" s="80"/>
      <c r="Y71" s="80"/>
      <c r="Z71" s="80"/>
      <c r="AA71" s="80"/>
      <c r="AB71" s="80"/>
      <c r="AC71" s="80"/>
      <c r="AD71" s="80"/>
      <c r="AE71" s="80"/>
      <c r="AF71" s="80"/>
      <c r="AG71" s="80"/>
      <c r="AH71" s="80"/>
      <c r="AI71" s="80"/>
      <c r="AJ71" s="80"/>
      <c r="AK71" s="80"/>
      <c r="AL71" s="80"/>
      <c r="AM71" s="80"/>
      <c r="AN71" s="80"/>
      <c r="AO71" s="80"/>
      <c r="AP71" s="80"/>
      <c r="AQ71" s="80"/>
    </row>
    <row r="72" spans="1:43" ht="38.25">
      <c r="A72" s="1" t="s">
        <v>35</v>
      </c>
      <c r="B72" s="10" t="s">
        <v>88</v>
      </c>
      <c r="C72" s="44" t="s">
        <v>200</v>
      </c>
      <c r="D72" s="9" t="s">
        <v>276</v>
      </c>
      <c r="E72" s="27">
        <v>35</v>
      </c>
      <c r="F72" s="25">
        <v>46000</v>
      </c>
      <c r="G72" s="4">
        <f t="shared" si="1"/>
        <v>1610000</v>
      </c>
      <c r="H72" s="80"/>
      <c r="I72" s="80"/>
      <c r="J72" s="80"/>
      <c r="K72" s="80"/>
      <c r="L72" s="80"/>
      <c r="M72" s="80"/>
      <c r="N72" s="80"/>
      <c r="O72" s="80"/>
      <c r="P72" s="80"/>
      <c r="Q72" s="80"/>
      <c r="R72" s="80"/>
      <c r="S72" s="80"/>
      <c r="T72" s="88">
        <v>43500</v>
      </c>
      <c r="U72" s="88">
        <v>45000</v>
      </c>
      <c r="V72" s="80"/>
      <c r="W72" s="80"/>
      <c r="X72" s="88">
        <v>46000</v>
      </c>
      <c r="Y72" s="80"/>
      <c r="Z72" s="80"/>
      <c r="AA72" s="80"/>
      <c r="AB72" s="80"/>
      <c r="AC72" s="80"/>
      <c r="AD72" s="80"/>
      <c r="AE72" s="88">
        <v>45500</v>
      </c>
      <c r="AF72" s="80"/>
      <c r="AG72" s="80"/>
      <c r="AH72" s="80"/>
      <c r="AI72" s="80"/>
      <c r="AJ72" s="80"/>
      <c r="AK72" s="80"/>
      <c r="AL72" s="80"/>
      <c r="AM72" s="80"/>
      <c r="AN72" s="80"/>
      <c r="AO72" s="80"/>
      <c r="AP72" s="80"/>
      <c r="AQ72" s="80"/>
    </row>
    <row r="73" spans="1:43" ht="113.25" customHeight="1">
      <c r="A73" s="1" t="s">
        <v>37</v>
      </c>
      <c r="B73" s="14" t="s">
        <v>186</v>
      </c>
      <c r="C73" s="41" t="s">
        <v>90</v>
      </c>
      <c r="D73" s="9" t="s">
        <v>276</v>
      </c>
      <c r="E73" s="27">
        <v>23800</v>
      </c>
      <c r="F73" s="21">
        <v>50</v>
      </c>
      <c r="G73" s="4">
        <f t="shared" si="1"/>
        <v>1190000</v>
      </c>
      <c r="H73" s="80"/>
      <c r="I73" s="80"/>
      <c r="J73" s="80"/>
      <c r="K73" s="80"/>
      <c r="L73" s="80"/>
      <c r="M73" s="80"/>
      <c r="N73" s="80"/>
      <c r="O73" s="80">
        <v>47</v>
      </c>
      <c r="P73" s="80"/>
      <c r="Q73" s="80"/>
      <c r="R73" s="80"/>
      <c r="S73" s="80"/>
      <c r="T73" s="80"/>
      <c r="U73" s="80"/>
      <c r="V73" s="80"/>
      <c r="W73" s="80"/>
      <c r="X73" s="80"/>
      <c r="Y73" s="80"/>
      <c r="Z73" s="80"/>
      <c r="AA73" s="80"/>
      <c r="AB73" s="80"/>
      <c r="AC73" s="80"/>
      <c r="AD73" s="80"/>
      <c r="AE73" s="80"/>
      <c r="AF73" s="80"/>
      <c r="AG73" s="80"/>
      <c r="AH73" s="80"/>
      <c r="AI73" s="80"/>
      <c r="AJ73" s="80">
        <v>31</v>
      </c>
      <c r="AK73" s="80"/>
      <c r="AL73" s="80"/>
      <c r="AM73" s="80"/>
      <c r="AN73" s="80"/>
      <c r="AO73" s="80"/>
      <c r="AP73" s="80"/>
      <c r="AQ73" s="80"/>
    </row>
    <row r="74" spans="1:43" ht="102">
      <c r="A74" s="1" t="s">
        <v>39</v>
      </c>
      <c r="B74" s="7" t="s">
        <v>91</v>
      </c>
      <c r="C74" s="7" t="s">
        <v>189</v>
      </c>
      <c r="D74" s="9" t="s">
        <v>276</v>
      </c>
      <c r="E74" s="27">
        <v>3500</v>
      </c>
      <c r="F74" s="21">
        <v>90</v>
      </c>
      <c r="G74" s="4">
        <f t="shared" si="1"/>
        <v>315000</v>
      </c>
      <c r="H74" s="80"/>
      <c r="I74" s="80"/>
      <c r="J74" s="80"/>
      <c r="K74" s="80"/>
      <c r="L74" s="80">
        <v>89.5</v>
      </c>
      <c r="M74" s="80"/>
      <c r="N74" s="80"/>
      <c r="O74" s="80"/>
      <c r="P74" s="80"/>
      <c r="Q74" s="80"/>
      <c r="R74" s="80"/>
      <c r="S74" s="80"/>
      <c r="T74" s="80"/>
      <c r="U74" s="80"/>
      <c r="V74" s="80"/>
      <c r="W74" s="80">
        <v>88.92</v>
      </c>
      <c r="X74" s="80"/>
      <c r="Y74" s="80"/>
      <c r="Z74" s="80"/>
      <c r="AA74" s="80"/>
      <c r="AB74" s="80"/>
      <c r="AC74" s="80"/>
      <c r="AD74" s="80"/>
      <c r="AE74" s="80"/>
      <c r="AF74" s="80"/>
      <c r="AG74" s="80">
        <v>80</v>
      </c>
      <c r="AH74" s="80"/>
      <c r="AI74" s="80"/>
      <c r="AJ74" s="80"/>
      <c r="AK74" s="80"/>
      <c r="AL74" s="80"/>
      <c r="AM74" s="80"/>
      <c r="AN74" s="80"/>
      <c r="AO74" s="80"/>
      <c r="AP74" s="80"/>
      <c r="AQ74" s="80"/>
    </row>
    <row r="75" spans="1:43" ht="25.5">
      <c r="A75" s="1" t="s">
        <v>41</v>
      </c>
      <c r="B75" s="10" t="s">
        <v>92</v>
      </c>
      <c r="C75" s="10" t="s">
        <v>93</v>
      </c>
      <c r="D75" s="9" t="s">
        <v>276</v>
      </c>
      <c r="E75" s="27">
        <v>350</v>
      </c>
      <c r="F75" s="21">
        <v>125</v>
      </c>
      <c r="G75" s="4">
        <f t="shared" si="1"/>
        <v>43750</v>
      </c>
      <c r="H75" s="80"/>
      <c r="I75" s="80"/>
      <c r="J75" s="80"/>
      <c r="K75" s="80"/>
      <c r="L75" s="80">
        <v>115</v>
      </c>
      <c r="M75" s="80"/>
      <c r="N75" s="80"/>
      <c r="O75" s="80"/>
      <c r="P75" s="80"/>
      <c r="Q75" s="80"/>
      <c r="R75" s="80"/>
      <c r="S75" s="80"/>
      <c r="T75" s="80"/>
      <c r="U75" s="80"/>
      <c r="V75" s="80"/>
      <c r="W75" s="80"/>
      <c r="X75" s="80"/>
      <c r="Y75" s="80"/>
      <c r="Z75" s="80"/>
      <c r="AA75" s="80">
        <v>115</v>
      </c>
      <c r="AB75" s="80"/>
      <c r="AC75" s="80"/>
      <c r="AD75" s="80"/>
      <c r="AE75" s="80"/>
      <c r="AF75" s="80"/>
      <c r="AG75" s="80"/>
      <c r="AH75" s="80"/>
      <c r="AI75" s="80"/>
      <c r="AJ75" s="80"/>
      <c r="AK75" s="80"/>
      <c r="AL75" s="80"/>
      <c r="AM75" s="80"/>
      <c r="AN75" s="80"/>
      <c r="AO75" s="80"/>
      <c r="AP75" s="80"/>
      <c r="AQ75" s="80">
        <v>125</v>
      </c>
    </row>
    <row r="76" spans="1:43">
      <c r="A76" s="1" t="s">
        <v>43</v>
      </c>
      <c r="B76" s="10" t="s">
        <v>94</v>
      </c>
      <c r="C76" s="10" t="s">
        <v>188</v>
      </c>
      <c r="D76" s="9" t="s">
        <v>276</v>
      </c>
      <c r="E76" s="27">
        <v>7000</v>
      </c>
      <c r="F76" s="21">
        <v>30</v>
      </c>
      <c r="G76" s="4">
        <f t="shared" si="1"/>
        <v>210000</v>
      </c>
      <c r="H76" s="80"/>
      <c r="I76" s="80"/>
      <c r="J76" s="80"/>
      <c r="K76" s="80"/>
      <c r="L76" s="80">
        <v>27</v>
      </c>
      <c r="M76" s="80"/>
      <c r="N76" s="80"/>
      <c r="O76" s="80"/>
      <c r="P76" s="80"/>
      <c r="Q76" s="80"/>
      <c r="R76" s="80"/>
      <c r="S76" s="80"/>
      <c r="T76" s="80"/>
      <c r="U76" s="80"/>
      <c r="V76" s="80"/>
      <c r="W76" s="80">
        <v>28.8</v>
      </c>
      <c r="X76" s="80"/>
      <c r="Y76" s="80"/>
      <c r="Z76" s="80"/>
      <c r="AA76" s="80">
        <v>28</v>
      </c>
      <c r="AB76" s="80"/>
      <c r="AC76" s="80"/>
      <c r="AD76" s="80"/>
      <c r="AE76" s="80"/>
      <c r="AF76" s="80"/>
      <c r="AG76" s="80"/>
      <c r="AH76" s="80"/>
      <c r="AI76" s="80"/>
      <c r="AJ76" s="80"/>
      <c r="AK76" s="80"/>
      <c r="AL76" s="80"/>
      <c r="AM76" s="80"/>
      <c r="AN76" s="80"/>
      <c r="AO76" s="80"/>
      <c r="AP76" s="80"/>
      <c r="AQ76" s="80"/>
    </row>
    <row r="77" spans="1:43" ht="75.75" customHeight="1">
      <c r="A77" s="1" t="s">
        <v>44</v>
      </c>
      <c r="B77" s="31" t="s">
        <v>156</v>
      </c>
      <c r="C77" s="31" t="s">
        <v>95</v>
      </c>
      <c r="D77" s="12" t="s">
        <v>96</v>
      </c>
      <c r="E77" s="27">
        <v>7</v>
      </c>
      <c r="F77" s="21">
        <v>3200</v>
      </c>
      <c r="G77" s="4">
        <f t="shared" si="1"/>
        <v>22400</v>
      </c>
      <c r="H77" s="80"/>
      <c r="I77" s="80"/>
      <c r="J77" s="80"/>
      <c r="K77" s="88">
        <v>3000</v>
      </c>
      <c r="L77" s="80"/>
      <c r="M77" s="80"/>
      <c r="N77" s="80"/>
      <c r="O77" s="80"/>
      <c r="P77" s="80"/>
      <c r="Q77" s="80"/>
      <c r="R77" s="80"/>
      <c r="S77" s="80"/>
      <c r="T77" s="80"/>
      <c r="U77" s="80"/>
      <c r="V77" s="80"/>
      <c r="W77" s="80"/>
      <c r="X77" s="80"/>
      <c r="Y77" s="80"/>
      <c r="Z77" s="80"/>
      <c r="AA77" s="80"/>
      <c r="AB77" s="80"/>
      <c r="AC77" s="80"/>
      <c r="AD77" s="80"/>
      <c r="AE77" s="80"/>
      <c r="AF77" s="80"/>
      <c r="AG77" s="80"/>
      <c r="AH77" s="80"/>
      <c r="AI77" s="80"/>
      <c r="AJ77" s="80"/>
      <c r="AK77" s="80"/>
      <c r="AL77" s="80"/>
      <c r="AM77" s="80"/>
      <c r="AN77" s="80"/>
      <c r="AO77" s="80"/>
      <c r="AP77" s="80"/>
      <c r="AQ77" s="80"/>
    </row>
    <row r="78" spans="1:43" ht="90.75" customHeight="1">
      <c r="A78" s="1" t="s">
        <v>45</v>
      </c>
      <c r="B78" s="29" t="s">
        <v>155</v>
      </c>
      <c r="C78" s="29" t="s">
        <v>97</v>
      </c>
      <c r="D78" s="12" t="s">
        <v>96</v>
      </c>
      <c r="E78" s="27">
        <v>7</v>
      </c>
      <c r="F78" s="21">
        <v>6000</v>
      </c>
      <c r="G78" s="4">
        <f t="shared" si="1"/>
        <v>42000</v>
      </c>
      <c r="H78" s="80"/>
      <c r="I78" s="80"/>
      <c r="J78" s="80"/>
      <c r="K78" s="88">
        <v>5500</v>
      </c>
      <c r="L78" s="80"/>
      <c r="M78" s="80"/>
      <c r="N78" s="80"/>
      <c r="O78" s="80"/>
      <c r="P78" s="80"/>
      <c r="Q78" s="80"/>
      <c r="R78" s="80"/>
      <c r="S78" s="80"/>
      <c r="T78" s="80"/>
      <c r="U78" s="80"/>
      <c r="V78" s="80"/>
      <c r="W78" s="80"/>
      <c r="X78" s="80"/>
      <c r="Y78" s="80"/>
      <c r="Z78" s="80"/>
      <c r="AA78" s="80"/>
      <c r="AB78" s="80"/>
      <c r="AC78" s="80"/>
      <c r="AD78" s="80"/>
      <c r="AE78" s="80"/>
      <c r="AF78" s="80"/>
      <c r="AG78" s="80"/>
      <c r="AH78" s="80"/>
      <c r="AI78" s="80"/>
      <c r="AJ78" s="80"/>
      <c r="AK78" s="80"/>
      <c r="AL78" s="80"/>
      <c r="AM78" s="80"/>
      <c r="AN78" s="80"/>
      <c r="AO78" s="80"/>
      <c r="AP78" s="80"/>
      <c r="AQ78" s="80"/>
    </row>
    <row r="79" spans="1:43" ht="90.75" customHeight="1">
      <c r="A79" s="1" t="s">
        <v>46</v>
      </c>
      <c r="B79" s="29" t="s">
        <v>157</v>
      </c>
      <c r="C79" s="29" t="s">
        <v>98</v>
      </c>
      <c r="D79" s="12" t="s">
        <v>96</v>
      </c>
      <c r="E79" s="27">
        <v>35</v>
      </c>
      <c r="F79" s="21">
        <v>10800</v>
      </c>
      <c r="G79" s="4">
        <f t="shared" si="1"/>
        <v>378000</v>
      </c>
      <c r="H79" s="80"/>
      <c r="I79" s="80"/>
      <c r="J79" s="80"/>
      <c r="K79" s="88">
        <v>10000</v>
      </c>
      <c r="L79" s="80"/>
      <c r="M79" s="80"/>
      <c r="N79" s="80"/>
      <c r="O79" s="80"/>
      <c r="P79" s="80"/>
      <c r="Q79" s="80"/>
      <c r="R79" s="80"/>
      <c r="S79" s="80"/>
      <c r="T79" s="80"/>
      <c r="U79" s="80"/>
      <c r="V79" s="80"/>
      <c r="W79" s="80"/>
      <c r="X79" s="80"/>
      <c r="Y79" s="80"/>
      <c r="Z79" s="80"/>
      <c r="AA79" s="80"/>
      <c r="AB79" s="80"/>
      <c r="AC79" s="80"/>
      <c r="AD79" s="80"/>
      <c r="AE79" s="80"/>
      <c r="AF79" s="80"/>
      <c r="AG79" s="80"/>
      <c r="AH79" s="80"/>
      <c r="AI79" s="80"/>
      <c r="AJ79" s="80"/>
      <c r="AK79" s="80"/>
      <c r="AL79" s="80"/>
      <c r="AM79" s="80"/>
      <c r="AN79" s="80"/>
      <c r="AO79" s="80"/>
      <c r="AP79" s="80"/>
      <c r="AQ79" s="80"/>
    </row>
    <row r="80" spans="1:43" ht="85.5" customHeight="1">
      <c r="A80" s="1" t="s">
        <v>257</v>
      </c>
      <c r="B80" s="29" t="s">
        <v>158</v>
      </c>
      <c r="C80" s="29" t="s">
        <v>99</v>
      </c>
      <c r="D80" s="12" t="s">
        <v>96</v>
      </c>
      <c r="E80" s="27">
        <v>70</v>
      </c>
      <c r="F80" s="21">
        <v>16000</v>
      </c>
      <c r="G80" s="4">
        <f t="shared" si="1"/>
        <v>1120000</v>
      </c>
      <c r="H80" s="80"/>
      <c r="I80" s="80"/>
      <c r="J80" s="80"/>
      <c r="K80" s="80"/>
      <c r="L80" s="80"/>
      <c r="M80" s="80"/>
      <c r="N80" s="80"/>
      <c r="O80" s="80"/>
      <c r="P80" s="80"/>
      <c r="Q80" s="80"/>
      <c r="R80" s="80"/>
      <c r="S80" s="80"/>
      <c r="T80" s="80"/>
      <c r="U80" s="80"/>
      <c r="V80" s="80"/>
      <c r="W80" s="80"/>
      <c r="X80" s="80"/>
      <c r="Y80" s="80"/>
      <c r="Z80" s="80"/>
      <c r="AA80" s="80"/>
      <c r="AB80" s="80"/>
      <c r="AC80" s="80"/>
      <c r="AD80" s="80"/>
      <c r="AE80" s="80"/>
      <c r="AF80" s="80"/>
      <c r="AG80" s="80"/>
      <c r="AH80" s="80"/>
      <c r="AI80" s="80"/>
      <c r="AJ80" s="80"/>
      <c r="AK80" s="80"/>
      <c r="AL80" s="80"/>
      <c r="AM80" s="80"/>
      <c r="AN80" s="80"/>
      <c r="AO80" s="80"/>
      <c r="AP80" s="80"/>
      <c r="AQ80" s="80"/>
    </row>
    <row r="81" spans="1:45" ht="27.75" customHeight="1">
      <c r="A81" s="1" t="s">
        <v>258</v>
      </c>
      <c r="B81" s="11" t="s">
        <v>100</v>
      </c>
      <c r="C81" s="10" t="s">
        <v>159</v>
      </c>
      <c r="D81" s="9" t="s">
        <v>3</v>
      </c>
      <c r="E81" s="27">
        <v>38500</v>
      </c>
      <c r="F81" s="21">
        <v>20</v>
      </c>
      <c r="G81" s="4">
        <f t="shared" si="1"/>
        <v>770000</v>
      </c>
      <c r="H81" s="80">
        <v>20</v>
      </c>
      <c r="I81" s="80"/>
      <c r="J81" s="80"/>
      <c r="K81" s="80"/>
      <c r="L81" s="80">
        <v>19.5</v>
      </c>
      <c r="M81" s="80"/>
      <c r="N81" s="80">
        <v>19.399999999999999</v>
      </c>
      <c r="O81" s="80"/>
      <c r="P81" s="80"/>
      <c r="Q81" s="80"/>
      <c r="R81" s="80">
        <v>19.899999999999999</v>
      </c>
      <c r="S81" s="80"/>
      <c r="T81" s="80"/>
      <c r="U81" s="80"/>
      <c r="V81" s="80"/>
      <c r="W81" s="80">
        <v>19.559999999999999</v>
      </c>
      <c r="X81" s="80"/>
      <c r="Y81" s="80"/>
      <c r="Z81" s="80"/>
      <c r="AA81" s="80"/>
      <c r="AB81" s="80">
        <v>19.399999999999999</v>
      </c>
      <c r="AC81" s="80"/>
      <c r="AD81" s="80"/>
      <c r="AE81" s="80"/>
      <c r="AF81" s="80"/>
      <c r="AG81" s="80">
        <v>16.899999999999999</v>
      </c>
      <c r="AH81" s="80"/>
      <c r="AI81" s="80"/>
      <c r="AJ81" s="80"/>
      <c r="AK81" s="80"/>
      <c r="AL81" s="80"/>
      <c r="AM81" s="80"/>
      <c r="AN81" s="80"/>
      <c r="AO81" s="80">
        <v>20</v>
      </c>
      <c r="AP81" s="80"/>
      <c r="AQ81" s="80">
        <v>17.899999999999999</v>
      </c>
    </row>
    <row r="82" spans="1:45" ht="28.5" customHeight="1">
      <c r="A82" s="1" t="s">
        <v>47</v>
      </c>
      <c r="B82" s="10" t="s">
        <v>101</v>
      </c>
      <c r="C82" s="10" t="s">
        <v>160</v>
      </c>
      <c r="D82" s="12" t="s">
        <v>3</v>
      </c>
      <c r="E82" s="27">
        <v>245</v>
      </c>
      <c r="F82" s="21">
        <v>3600</v>
      </c>
      <c r="G82" s="4">
        <f t="shared" si="1"/>
        <v>882000</v>
      </c>
      <c r="H82" s="80"/>
      <c r="I82" s="80"/>
      <c r="J82" s="80"/>
      <c r="K82" s="80"/>
      <c r="L82" s="88">
        <v>2620</v>
      </c>
      <c r="M82" s="80"/>
      <c r="N82" s="88">
        <v>2600</v>
      </c>
      <c r="O82" s="88">
        <v>2429</v>
      </c>
      <c r="P82" s="80"/>
      <c r="Q82" s="80"/>
      <c r="R82" s="80"/>
      <c r="S82" s="80"/>
      <c r="T82" s="80"/>
      <c r="U82" s="80"/>
      <c r="V82" s="80"/>
      <c r="W82" s="88">
        <v>2816</v>
      </c>
      <c r="X82" s="88">
        <v>2864</v>
      </c>
      <c r="Y82" s="80"/>
      <c r="Z82" s="80"/>
      <c r="AA82" s="80"/>
      <c r="AB82" s="80"/>
      <c r="AC82" s="88">
        <v>2799</v>
      </c>
      <c r="AD82" s="80"/>
      <c r="AE82" s="80"/>
      <c r="AF82" s="80"/>
      <c r="AG82" s="80"/>
      <c r="AH82" s="80"/>
      <c r="AI82" s="80"/>
      <c r="AJ82" s="80"/>
      <c r="AK82" s="80"/>
      <c r="AL82" s="80"/>
      <c r="AM82" s="80"/>
      <c r="AN82" s="80"/>
      <c r="AO82" s="80"/>
      <c r="AP82" s="80"/>
      <c r="AQ82" s="88">
        <v>2412</v>
      </c>
    </row>
    <row r="83" spans="1:45" ht="66.75" customHeight="1">
      <c r="A83" s="1" t="s">
        <v>259</v>
      </c>
      <c r="B83" s="32" t="s">
        <v>161</v>
      </c>
      <c r="C83" s="32" t="s">
        <v>161</v>
      </c>
      <c r="D83" s="12" t="s">
        <v>102</v>
      </c>
      <c r="E83" s="27">
        <v>7</v>
      </c>
      <c r="F83" s="21">
        <v>23500</v>
      </c>
      <c r="G83" s="4">
        <f t="shared" si="1"/>
        <v>164500</v>
      </c>
      <c r="H83" s="80"/>
      <c r="I83" s="80"/>
      <c r="J83" s="80"/>
      <c r="K83" s="80"/>
      <c r="L83" s="80"/>
      <c r="M83" s="80"/>
      <c r="N83" s="80"/>
      <c r="O83" s="80"/>
      <c r="P83" s="80"/>
      <c r="Q83" s="80"/>
      <c r="R83" s="80"/>
      <c r="S83" s="80"/>
      <c r="T83" s="80"/>
      <c r="U83" s="80"/>
      <c r="V83" s="80"/>
      <c r="W83" s="80"/>
      <c r="X83" s="88">
        <v>20600</v>
      </c>
      <c r="Y83" s="80"/>
      <c r="Z83" s="80"/>
      <c r="AA83" s="80"/>
      <c r="AB83" s="80"/>
      <c r="AC83" s="80"/>
      <c r="AD83" s="80"/>
      <c r="AE83" s="88">
        <v>20500</v>
      </c>
      <c r="AF83" s="80"/>
      <c r="AG83" s="80"/>
      <c r="AH83" s="80"/>
      <c r="AI83" s="80"/>
      <c r="AJ83" s="80"/>
      <c r="AK83" s="80"/>
      <c r="AL83" s="80"/>
      <c r="AM83" s="80"/>
      <c r="AN83" s="80"/>
      <c r="AO83" s="80"/>
      <c r="AP83" s="80"/>
      <c r="AQ83" s="80"/>
    </row>
    <row r="84" spans="1:45" ht="162.75" customHeight="1">
      <c r="A84" s="1" t="s">
        <v>260</v>
      </c>
      <c r="B84" s="11" t="s">
        <v>214</v>
      </c>
      <c r="C84" s="41" t="s">
        <v>213</v>
      </c>
      <c r="D84" s="9" t="s">
        <v>103</v>
      </c>
      <c r="E84" s="27">
        <v>7</v>
      </c>
      <c r="F84" s="21">
        <v>19000</v>
      </c>
      <c r="G84" s="4">
        <f t="shared" si="1"/>
        <v>133000</v>
      </c>
      <c r="H84" s="80"/>
      <c r="I84" s="80"/>
      <c r="J84" s="80"/>
      <c r="K84" s="88">
        <v>17000</v>
      </c>
      <c r="L84" s="80"/>
      <c r="M84" s="80"/>
      <c r="N84" s="80"/>
      <c r="O84" s="80"/>
      <c r="P84" s="80"/>
      <c r="Q84" s="80"/>
      <c r="R84" s="80"/>
      <c r="S84" s="80"/>
      <c r="T84" s="80"/>
      <c r="U84" s="80"/>
      <c r="V84" s="80"/>
      <c r="W84" s="80"/>
      <c r="X84" s="80"/>
      <c r="Y84" s="80"/>
      <c r="Z84" s="80"/>
      <c r="AA84" s="80"/>
      <c r="AB84" s="80"/>
      <c r="AC84" s="80"/>
      <c r="AD84" s="80"/>
      <c r="AE84" s="80"/>
      <c r="AF84" s="80"/>
      <c r="AG84" s="80"/>
      <c r="AH84" s="80"/>
      <c r="AI84" s="80"/>
      <c r="AJ84" s="80"/>
      <c r="AK84" s="80"/>
      <c r="AL84" s="80"/>
      <c r="AM84" s="80"/>
      <c r="AN84" s="80"/>
      <c r="AO84" s="80"/>
      <c r="AP84" s="80"/>
      <c r="AQ84" s="80"/>
    </row>
    <row r="85" spans="1:45" ht="39">
      <c r="A85" s="1" t="s">
        <v>261</v>
      </c>
      <c r="B85" s="11" t="s">
        <v>104</v>
      </c>
      <c r="C85" s="46" t="s">
        <v>105</v>
      </c>
      <c r="D85" s="9" t="s">
        <v>3</v>
      </c>
      <c r="E85" s="27">
        <v>11</v>
      </c>
      <c r="F85" s="21">
        <v>2000</v>
      </c>
      <c r="G85" s="4">
        <f t="shared" si="1"/>
        <v>22000</v>
      </c>
      <c r="H85" s="80"/>
      <c r="I85" s="80"/>
      <c r="J85" s="80"/>
      <c r="K85" s="80"/>
      <c r="L85" s="88">
        <v>1817</v>
      </c>
      <c r="M85" s="80"/>
      <c r="N85" s="80"/>
      <c r="O85" s="80"/>
      <c r="P85" s="80"/>
      <c r="Q85" s="80"/>
      <c r="R85" s="80"/>
      <c r="S85" s="80"/>
      <c r="T85" s="80"/>
      <c r="U85" s="80"/>
      <c r="V85" s="80"/>
      <c r="W85" s="88">
        <v>1591</v>
      </c>
      <c r="X85" s="80"/>
      <c r="Y85" s="80"/>
      <c r="Z85" s="80"/>
      <c r="AA85" s="80"/>
      <c r="AB85" s="80"/>
      <c r="AC85" s="80"/>
      <c r="AD85" s="80"/>
      <c r="AE85" s="80"/>
      <c r="AF85" s="80"/>
      <c r="AG85" s="80"/>
      <c r="AH85" s="80"/>
      <c r="AI85" s="80"/>
      <c r="AJ85" s="80"/>
      <c r="AK85" s="80"/>
      <c r="AL85" s="80"/>
      <c r="AM85" s="80"/>
      <c r="AN85" s="80"/>
      <c r="AO85" s="80"/>
      <c r="AP85" s="80"/>
      <c r="AQ85" s="80"/>
    </row>
    <row r="86" spans="1:45" ht="74.25" customHeight="1">
      <c r="A86" s="1" t="s">
        <v>262</v>
      </c>
      <c r="B86" s="10" t="s">
        <v>201</v>
      </c>
      <c r="C86" s="45" t="s">
        <v>202</v>
      </c>
      <c r="D86" s="9" t="s">
        <v>3</v>
      </c>
      <c r="E86" s="27">
        <v>2</v>
      </c>
      <c r="F86" s="21">
        <v>10800</v>
      </c>
      <c r="G86" s="4">
        <f t="shared" si="1"/>
        <v>21600</v>
      </c>
      <c r="H86" s="80"/>
      <c r="I86" s="80"/>
      <c r="J86" s="80"/>
      <c r="K86" s="80"/>
      <c r="L86" s="88">
        <v>5000</v>
      </c>
      <c r="M86" s="80"/>
      <c r="N86" s="80"/>
      <c r="O86" s="80"/>
      <c r="P86" s="80"/>
      <c r="Q86" s="80"/>
      <c r="R86" s="80"/>
      <c r="S86" s="80"/>
      <c r="T86" s="80"/>
      <c r="U86" s="80"/>
      <c r="V86" s="80"/>
      <c r="W86" s="80"/>
      <c r="X86" s="80"/>
      <c r="Y86" s="80"/>
      <c r="Z86" s="80"/>
      <c r="AA86" s="80"/>
      <c r="AB86" s="80"/>
      <c r="AC86" s="80"/>
      <c r="AD86" s="80"/>
      <c r="AE86" s="80"/>
      <c r="AF86" s="80"/>
      <c r="AG86" s="80"/>
      <c r="AH86" s="80"/>
      <c r="AI86" s="80"/>
      <c r="AJ86" s="80"/>
      <c r="AK86" s="80"/>
      <c r="AL86" s="80"/>
      <c r="AM86" s="80"/>
      <c r="AN86" s="80"/>
      <c r="AO86" s="88">
        <v>9750</v>
      </c>
      <c r="AP86" s="80"/>
      <c r="AQ86" s="80"/>
    </row>
    <row r="87" spans="1:45" ht="51">
      <c r="A87" s="1" t="s">
        <v>263</v>
      </c>
      <c r="B87" s="14" t="s">
        <v>195</v>
      </c>
      <c r="C87" s="14" t="s">
        <v>194</v>
      </c>
      <c r="D87" s="12" t="s">
        <v>89</v>
      </c>
      <c r="E87" s="27">
        <v>35</v>
      </c>
      <c r="F87" s="21">
        <v>46000</v>
      </c>
      <c r="G87" s="4">
        <f t="shared" si="1"/>
        <v>1610000</v>
      </c>
      <c r="H87" s="80"/>
      <c r="I87" s="80"/>
      <c r="J87" s="88">
        <v>46000</v>
      </c>
      <c r="K87" s="80"/>
      <c r="L87" s="80"/>
      <c r="M87" s="88">
        <v>45950</v>
      </c>
      <c r="N87" s="80"/>
      <c r="O87" s="80"/>
      <c r="P87" s="80"/>
      <c r="Q87" s="80"/>
      <c r="R87" s="80"/>
      <c r="S87" s="80"/>
      <c r="T87" s="80"/>
      <c r="U87" s="80"/>
      <c r="V87" s="80"/>
      <c r="W87" s="80"/>
      <c r="X87" s="80"/>
      <c r="Y87" s="80"/>
      <c r="Z87" s="80"/>
      <c r="AA87" s="80"/>
      <c r="AB87" s="80"/>
      <c r="AC87" s="80"/>
      <c r="AD87" s="80"/>
      <c r="AE87" s="80"/>
      <c r="AF87" s="80"/>
      <c r="AG87" s="80"/>
      <c r="AH87" s="80"/>
      <c r="AI87" s="80"/>
      <c r="AJ87" s="80"/>
      <c r="AK87" s="80"/>
      <c r="AL87" s="80"/>
      <c r="AM87" s="80"/>
      <c r="AN87" s="80"/>
      <c r="AO87" s="80"/>
      <c r="AP87" s="80"/>
      <c r="AQ87" s="80"/>
    </row>
    <row r="88" spans="1:45" ht="96" customHeight="1">
      <c r="A88" s="1" t="s">
        <v>48</v>
      </c>
      <c r="B88" s="10" t="s">
        <v>106</v>
      </c>
      <c r="C88" s="33" t="s">
        <v>162</v>
      </c>
      <c r="D88" s="9" t="s">
        <v>3</v>
      </c>
      <c r="E88" s="34">
        <v>6300</v>
      </c>
      <c r="F88" s="21">
        <v>81.5</v>
      </c>
      <c r="G88" s="4">
        <f t="shared" si="1"/>
        <v>513450</v>
      </c>
      <c r="H88" s="80"/>
      <c r="I88" s="80"/>
      <c r="J88" s="80"/>
      <c r="K88" s="80"/>
      <c r="L88" s="80"/>
      <c r="M88" s="80"/>
      <c r="N88" s="80"/>
      <c r="O88" s="80"/>
      <c r="P88" s="80"/>
      <c r="Q88" s="80"/>
      <c r="R88" s="80"/>
      <c r="S88" s="80"/>
      <c r="T88" s="80"/>
      <c r="U88" s="80"/>
      <c r="V88" s="80"/>
      <c r="W88" s="80"/>
      <c r="X88" s="80"/>
      <c r="Y88" s="80"/>
      <c r="Z88" s="80"/>
      <c r="AA88" s="80"/>
      <c r="AB88" s="80"/>
      <c r="AC88" s="80"/>
      <c r="AD88" s="80"/>
      <c r="AE88" s="80"/>
      <c r="AF88" s="80"/>
      <c r="AG88" s="80"/>
      <c r="AH88" s="80"/>
      <c r="AI88" s="80"/>
      <c r="AJ88" s="80"/>
      <c r="AK88" s="80"/>
      <c r="AL88" s="80"/>
      <c r="AM88" s="80"/>
      <c r="AN88" s="80"/>
      <c r="AO88" s="80"/>
      <c r="AP88" s="80"/>
      <c r="AQ88" s="80"/>
    </row>
    <row r="89" spans="1:45" ht="267.75">
      <c r="A89" s="1" t="s">
        <v>49</v>
      </c>
      <c r="B89" s="10" t="s">
        <v>107</v>
      </c>
      <c r="C89" s="10" t="s">
        <v>165</v>
      </c>
      <c r="D89" s="9" t="s">
        <v>3</v>
      </c>
      <c r="E89" s="27">
        <v>1050</v>
      </c>
      <c r="F89" s="21">
        <v>850</v>
      </c>
      <c r="G89" s="4">
        <f t="shared" si="1"/>
        <v>892500</v>
      </c>
      <c r="H89" s="80"/>
      <c r="I89" s="80"/>
      <c r="J89" s="80"/>
      <c r="K89" s="80"/>
      <c r="L89" s="80"/>
      <c r="M89" s="80"/>
      <c r="N89" s="80"/>
      <c r="O89" s="80"/>
      <c r="P89" s="80">
        <v>613</v>
      </c>
      <c r="Q89" s="80"/>
      <c r="R89" s="80"/>
      <c r="S89" s="80"/>
      <c r="T89" s="80"/>
      <c r="U89" s="80"/>
      <c r="V89" s="80"/>
      <c r="W89" s="80"/>
      <c r="X89" s="80"/>
      <c r="Y89" s="80"/>
      <c r="Z89" s="80"/>
      <c r="AA89" s="80"/>
      <c r="AB89" s="80"/>
      <c r="AC89" s="80"/>
      <c r="AD89" s="80"/>
      <c r="AE89" s="80"/>
      <c r="AF89" s="80"/>
      <c r="AG89" s="80"/>
      <c r="AH89" s="80"/>
      <c r="AI89" s="80"/>
      <c r="AJ89" s="80"/>
      <c r="AK89" s="80"/>
      <c r="AL89" s="80"/>
      <c r="AM89" s="80"/>
      <c r="AN89" s="80"/>
      <c r="AO89" s="80"/>
      <c r="AP89" s="80"/>
      <c r="AQ89" s="80"/>
    </row>
    <row r="90" spans="1:45" ht="39" customHeight="1">
      <c r="A90" s="1" t="s">
        <v>264</v>
      </c>
      <c r="B90" s="19" t="s">
        <v>166</v>
      </c>
      <c r="C90" s="35" t="s">
        <v>108</v>
      </c>
      <c r="D90" s="20" t="s">
        <v>3</v>
      </c>
      <c r="E90" s="27">
        <v>280</v>
      </c>
      <c r="F90" s="26">
        <v>1900</v>
      </c>
      <c r="G90" s="4">
        <f t="shared" si="1"/>
        <v>532000</v>
      </c>
      <c r="H90" s="80"/>
      <c r="I90" s="80"/>
      <c r="J90" s="80"/>
      <c r="K90" s="80"/>
      <c r="L90" s="80"/>
      <c r="M90" s="80"/>
      <c r="N90" s="80"/>
      <c r="O90" s="80"/>
      <c r="P90" s="80"/>
      <c r="Q90" s="80"/>
      <c r="R90" s="80"/>
      <c r="S90" s="80"/>
      <c r="T90" s="80"/>
      <c r="U90" s="80"/>
      <c r="V90" s="80"/>
      <c r="W90" s="80"/>
      <c r="X90" s="88">
        <v>1900</v>
      </c>
      <c r="Y90" s="80"/>
      <c r="Z90" s="80"/>
      <c r="AA90" s="80"/>
      <c r="AB90" s="80"/>
      <c r="AC90" s="80"/>
      <c r="AD90" s="80"/>
      <c r="AE90" s="80"/>
      <c r="AF90" s="80"/>
      <c r="AG90" s="88">
        <v>1790</v>
      </c>
      <c r="AH90" s="80"/>
      <c r="AI90" s="80"/>
      <c r="AJ90" s="80"/>
      <c r="AK90" s="80"/>
      <c r="AL90" s="80"/>
      <c r="AM90" s="80"/>
      <c r="AN90" s="80"/>
      <c r="AO90" s="80"/>
      <c r="AP90" s="80"/>
      <c r="AQ90" s="80"/>
    </row>
    <row r="91" spans="1:45" ht="74.25" customHeight="1">
      <c r="A91" s="1" t="s">
        <v>265</v>
      </c>
      <c r="B91" s="10" t="s">
        <v>164</v>
      </c>
      <c r="C91" s="10" t="s">
        <v>163</v>
      </c>
      <c r="D91" s="12" t="s">
        <v>3</v>
      </c>
      <c r="E91" s="27">
        <v>56</v>
      </c>
      <c r="F91" s="21">
        <v>7000</v>
      </c>
      <c r="G91" s="4">
        <f t="shared" si="1"/>
        <v>392000</v>
      </c>
      <c r="H91" s="80"/>
      <c r="I91" s="80"/>
      <c r="J91" s="80"/>
      <c r="K91" s="80"/>
      <c r="L91" s="88">
        <v>5200</v>
      </c>
      <c r="M91" s="80"/>
      <c r="N91" s="80"/>
      <c r="O91" s="80"/>
      <c r="P91" s="80"/>
      <c r="Q91" s="80"/>
      <c r="R91" s="80"/>
      <c r="S91" s="80"/>
      <c r="T91" s="80"/>
      <c r="U91" s="80"/>
      <c r="V91" s="80"/>
      <c r="W91" s="80"/>
      <c r="X91" s="80"/>
      <c r="Y91" s="80"/>
      <c r="Z91" s="80"/>
      <c r="AA91" s="80"/>
      <c r="AB91" s="80"/>
      <c r="AC91" s="80"/>
      <c r="AD91" s="80"/>
      <c r="AE91" s="80"/>
      <c r="AF91" s="80"/>
      <c r="AG91" s="80"/>
      <c r="AH91" s="80"/>
      <c r="AI91" s="80"/>
      <c r="AJ91" s="80"/>
      <c r="AK91" s="80"/>
      <c r="AL91" s="80"/>
      <c r="AM91" s="80"/>
      <c r="AN91" s="80"/>
      <c r="AO91" s="80"/>
      <c r="AP91" s="80"/>
      <c r="AQ91" s="80"/>
    </row>
    <row r="92" spans="1:45" ht="96" customHeight="1">
      <c r="A92" s="1" t="s">
        <v>266</v>
      </c>
      <c r="B92" s="13" t="s">
        <v>169</v>
      </c>
      <c r="C92" s="32" t="s">
        <v>167</v>
      </c>
      <c r="D92" s="15" t="s">
        <v>96</v>
      </c>
      <c r="E92" s="27">
        <v>7</v>
      </c>
      <c r="F92" s="21">
        <v>80000</v>
      </c>
      <c r="G92" s="4">
        <f t="shared" si="1"/>
        <v>560000</v>
      </c>
      <c r="H92" s="80"/>
      <c r="I92" s="80"/>
      <c r="J92" s="80"/>
      <c r="K92" s="80"/>
      <c r="L92" s="88">
        <v>55000</v>
      </c>
      <c r="M92" s="80"/>
      <c r="N92" s="80"/>
      <c r="O92" s="80"/>
      <c r="P92" s="80"/>
      <c r="Q92" s="80"/>
      <c r="R92" s="80"/>
      <c r="S92" s="80"/>
      <c r="T92" s="80"/>
      <c r="U92" s="80"/>
      <c r="V92" s="80"/>
      <c r="W92" s="80"/>
      <c r="X92" s="80"/>
      <c r="Y92" s="80"/>
      <c r="Z92" s="80"/>
      <c r="AA92" s="80"/>
      <c r="AB92" s="80"/>
      <c r="AC92" s="80"/>
      <c r="AD92" s="80"/>
      <c r="AE92" s="80"/>
      <c r="AF92" s="80"/>
      <c r="AG92" s="80"/>
      <c r="AH92" s="80"/>
      <c r="AI92" s="80"/>
      <c r="AJ92" s="80"/>
      <c r="AK92" s="88">
        <v>77000</v>
      </c>
      <c r="AL92" s="80"/>
      <c r="AM92" s="80"/>
      <c r="AN92" s="80"/>
      <c r="AO92" s="80"/>
      <c r="AP92" s="80"/>
      <c r="AQ92" s="80"/>
    </row>
    <row r="93" spans="1:45" ht="135">
      <c r="A93" s="1" t="s">
        <v>267</v>
      </c>
      <c r="B93" s="13" t="s">
        <v>170</v>
      </c>
      <c r="C93" s="36" t="s">
        <v>168</v>
      </c>
      <c r="D93" s="15" t="s">
        <v>96</v>
      </c>
      <c r="E93" s="27">
        <v>7</v>
      </c>
      <c r="F93" s="21">
        <v>93900</v>
      </c>
      <c r="G93" s="4">
        <f t="shared" si="1"/>
        <v>657300</v>
      </c>
      <c r="H93" s="80"/>
      <c r="I93" s="88">
        <v>66512</v>
      </c>
      <c r="J93" s="80"/>
      <c r="K93" s="80"/>
      <c r="L93" s="88">
        <v>72000</v>
      </c>
      <c r="M93" s="80"/>
      <c r="N93" s="80"/>
      <c r="O93" s="80"/>
      <c r="P93" s="80"/>
      <c r="Q93" s="80"/>
      <c r="R93" s="80"/>
      <c r="S93" s="80"/>
      <c r="T93" s="80"/>
      <c r="U93" s="80"/>
      <c r="V93" s="80"/>
      <c r="W93" s="80"/>
      <c r="X93" s="80"/>
      <c r="Y93" s="80"/>
      <c r="Z93" s="80"/>
      <c r="AA93" s="80"/>
      <c r="AB93" s="80"/>
      <c r="AC93" s="80"/>
      <c r="AD93" s="80"/>
      <c r="AE93" s="80"/>
      <c r="AF93" s="80"/>
      <c r="AG93" s="80"/>
      <c r="AH93" s="80"/>
      <c r="AI93" s="80"/>
      <c r="AJ93" s="80"/>
      <c r="AK93" s="88">
        <v>86000</v>
      </c>
      <c r="AL93" s="80"/>
      <c r="AM93" s="80"/>
      <c r="AN93" s="80"/>
      <c r="AO93" s="80"/>
      <c r="AP93" s="80"/>
      <c r="AQ93" s="80"/>
    </row>
    <row r="94" spans="1:45" ht="131.25" customHeight="1">
      <c r="A94" s="1" t="s">
        <v>268</v>
      </c>
      <c r="B94" s="10" t="s">
        <v>109</v>
      </c>
      <c r="C94" s="41" t="s">
        <v>190</v>
      </c>
      <c r="D94" s="9" t="s">
        <v>3</v>
      </c>
      <c r="E94" s="27">
        <v>171</v>
      </c>
      <c r="F94" s="21">
        <v>4500</v>
      </c>
      <c r="G94" s="4">
        <f t="shared" si="1"/>
        <v>769500</v>
      </c>
      <c r="H94" s="80"/>
      <c r="I94" s="80"/>
      <c r="J94" s="80"/>
      <c r="K94" s="80"/>
      <c r="L94" s="88">
        <v>3600</v>
      </c>
      <c r="M94" s="80"/>
      <c r="N94" s="88">
        <v>3600</v>
      </c>
      <c r="O94" s="88">
        <v>3700</v>
      </c>
      <c r="P94" s="80"/>
      <c r="Q94" s="80"/>
      <c r="R94" s="88">
        <v>4475</v>
      </c>
      <c r="S94" s="80"/>
      <c r="T94" s="80"/>
      <c r="U94" s="80"/>
      <c r="V94" s="88">
        <v>4000</v>
      </c>
      <c r="W94" s="80"/>
      <c r="X94" s="80"/>
      <c r="Y94" s="80"/>
      <c r="Z94" s="80"/>
      <c r="AA94" s="80"/>
      <c r="AB94" s="88">
        <v>3395</v>
      </c>
      <c r="AC94" s="80"/>
      <c r="AD94" s="80"/>
      <c r="AE94" s="80"/>
      <c r="AF94" s="80"/>
      <c r="AG94" s="88">
        <v>3140</v>
      </c>
      <c r="AH94" s="80"/>
      <c r="AI94" s="80"/>
      <c r="AJ94" s="80"/>
      <c r="AK94" s="80"/>
      <c r="AL94" s="80"/>
      <c r="AM94" s="80"/>
      <c r="AN94" s="80"/>
      <c r="AO94" s="80"/>
      <c r="AP94" s="80"/>
      <c r="AQ94" s="88">
        <v>3364</v>
      </c>
    </row>
    <row r="95" spans="1:45" ht="25.5">
      <c r="A95" s="1" t="s">
        <v>269</v>
      </c>
      <c r="B95" s="10" t="s">
        <v>110</v>
      </c>
      <c r="C95" s="10" t="s">
        <v>110</v>
      </c>
      <c r="D95" s="9" t="s">
        <v>3</v>
      </c>
      <c r="E95" s="27">
        <v>1</v>
      </c>
      <c r="F95" s="21">
        <v>700</v>
      </c>
      <c r="G95" s="4">
        <f t="shared" si="1"/>
        <v>700</v>
      </c>
      <c r="H95" s="80"/>
      <c r="I95" s="80"/>
      <c r="J95" s="80"/>
      <c r="K95" s="80"/>
      <c r="L95" s="80"/>
      <c r="M95" s="80"/>
      <c r="N95" s="80"/>
      <c r="O95" s="80"/>
      <c r="P95" s="80"/>
      <c r="Q95" s="80"/>
      <c r="R95" s="80"/>
      <c r="S95" s="80"/>
      <c r="T95" s="80"/>
      <c r="U95" s="80"/>
      <c r="V95" s="80"/>
      <c r="W95" s="80"/>
      <c r="X95" s="80"/>
      <c r="Y95" s="80"/>
      <c r="Z95" s="80"/>
      <c r="AA95" s="80"/>
      <c r="AB95" s="80"/>
      <c r="AC95" s="80"/>
      <c r="AD95" s="80"/>
      <c r="AE95" s="80"/>
      <c r="AF95" s="80"/>
      <c r="AG95" s="80"/>
      <c r="AH95" s="80"/>
      <c r="AI95" s="80"/>
      <c r="AJ95" s="80"/>
      <c r="AK95" s="80"/>
      <c r="AL95" s="80"/>
      <c r="AM95" s="80"/>
      <c r="AN95" s="80"/>
      <c r="AO95" s="80"/>
      <c r="AP95" s="80"/>
      <c r="AQ95" s="80"/>
    </row>
    <row r="96" spans="1:45" ht="38.25">
      <c r="A96" s="1" t="s">
        <v>270</v>
      </c>
      <c r="B96" s="14" t="s">
        <v>111</v>
      </c>
      <c r="C96" s="37" t="s">
        <v>176</v>
      </c>
      <c r="D96" s="15" t="s">
        <v>112</v>
      </c>
      <c r="E96" s="27">
        <v>21</v>
      </c>
      <c r="F96" s="21">
        <v>15500</v>
      </c>
      <c r="G96" s="4">
        <f t="shared" si="1"/>
        <v>325500</v>
      </c>
      <c r="H96" s="80"/>
      <c r="I96" s="80"/>
      <c r="J96" s="80"/>
      <c r="K96" s="80"/>
      <c r="L96" s="88">
        <v>13300</v>
      </c>
      <c r="M96" s="80"/>
      <c r="N96" s="80"/>
      <c r="O96" s="80"/>
      <c r="P96" s="80"/>
      <c r="Q96" s="80"/>
      <c r="R96" s="80"/>
      <c r="S96" s="80"/>
      <c r="T96" s="80"/>
      <c r="U96" s="80"/>
      <c r="V96" s="80"/>
      <c r="W96" s="80"/>
      <c r="X96" s="80"/>
      <c r="Y96" s="80"/>
      <c r="Z96" s="80"/>
      <c r="AA96" s="80"/>
      <c r="AB96" s="80"/>
      <c r="AC96" s="80"/>
      <c r="AD96" s="88">
        <v>12580</v>
      </c>
      <c r="AE96" s="80"/>
      <c r="AF96" s="80"/>
      <c r="AG96" s="80"/>
      <c r="AH96" s="80"/>
      <c r="AI96" s="80"/>
      <c r="AJ96" s="80"/>
      <c r="AK96" s="80"/>
      <c r="AL96" s="80"/>
      <c r="AM96" s="80"/>
      <c r="AN96" s="80"/>
      <c r="AO96" s="80"/>
      <c r="AP96" s="80"/>
      <c r="AQ96" s="80"/>
      <c r="AS96">
        <f>AD96*E96</f>
        <v>264180</v>
      </c>
    </row>
    <row r="97" spans="1:45" ht="38.25">
      <c r="A97" s="1" t="s">
        <v>271</v>
      </c>
      <c r="B97" s="14" t="s">
        <v>113</v>
      </c>
      <c r="C97" s="37" t="s">
        <v>177</v>
      </c>
      <c r="D97" s="15" t="s">
        <v>112</v>
      </c>
      <c r="E97" s="27">
        <v>30</v>
      </c>
      <c r="F97" s="21">
        <v>15500</v>
      </c>
      <c r="G97" s="4">
        <f t="shared" si="1"/>
        <v>465000</v>
      </c>
      <c r="H97" s="80"/>
      <c r="I97" s="80"/>
      <c r="J97" s="80"/>
      <c r="K97" s="80"/>
      <c r="L97" s="88">
        <v>13300</v>
      </c>
      <c r="M97" s="80"/>
      <c r="N97" s="80"/>
      <c r="O97" s="80"/>
      <c r="P97" s="80"/>
      <c r="Q97" s="80"/>
      <c r="R97" s="80"/>
      <c r="S97" s="80"/>
      <c r="T97" s="80"/>
      <c r="U97" s="80"/>
      <c r="V97" s="80"/>
      <c r="W97" s="80"/>
      <c r="X97" s="80"/>
      <c r="Y97" s="80"/>
      <c r="Z97" s="80"/>
      <c r="AA97" s="80"/>
      <c r="AB97" s="80"/>
      <c r="AC97" s="80"/>
      <c r="AD97" s="88">
        <v>11690</v>
      </c>
      <c r="AE97" s="80"/>
      <c r="AF97" s="80"/>
      <c r="AG97" s="80"/>
      <c r="AH97" s="80"/>
      <c r="AI97" s="80"/>
      <c r="AJ97" s="80"/>
      <c r="AK97" s="80"/>
      <c r="AL97" s="80"/>
      <c r="AM97" s="80"/>
      <c r="AN97" s="80"/>
      <c r="AO97" s="80"/>
      <c r="AP97" s="80"/>
      <c r="AQ97" s="80"/>
      <c r="AS97">
        <f t="shared" ref="AS97:AS98" si="2">AD97*E97</f>
        <v>350700</v>
      </c>
    </row>
    <row r="98" spans="1:45" ht="38.25">
      <c r="A98" s="1" t="s">
        <v>272</v>
      </c>
      <c r="B98" s="14" t="s">
        <v>114</v>
      </c>
      <c r="C98" s="37" t="s">
        <v>178</v>
      </c>
      <c r="D98" s="15" t="s">
        <v>112</v>
      </c>
      <c r="E98" s="27">
        <v>28</v>
      </c>
      <c r="F98" s="21">
        <v>15500</v>
      </c>
      <c r="G98" s="4">
        <f t="shared" si="1"/>
        <v>434000</v>
      </c>
      <c r="H98" s="80"/>
      <c r="I98" s="80"/>
      <c r="J98" s="80"/>
      <c r="K98" s="80"/>
      <c r="L98" s="88">
        <v>13300</v>
      </c>
      <c r="M98" s="80"/>
      <c r="N98" s="80"/>
      <c r="O98" s="80"/>
      <c r="P98" s="80"/>
      <c r="Q98" s="80"/>
      <c r="R98" s="80"/>
      <c r="S98" s="80"/>
      <c r="T98" s="80"/>
      <c r="U98" s="80"/>
      <c r="V98" s="80"/>
      <c r="W98" s="80"/>
      <c r="X98" s="80"/>
      <c r="Y98" s="80"/>
      <c r="Z98" s="80"/>
      <c r="AA98" s="80"/>
      <c r="AB98" s="80"/>
      <c r="AC98" s="80"/>
      <c r="AD98" s="88">
        <v>11220</v>
      </c>
      <c r="AE98" s="80"/>
      <c r="AF98" s="80"/>
      <c r="AG98" s="80"/>
      <c r="AH98" s="80"/>
      <c r="AI98" s="80"/>
      <c r="AJ98" s="80"/>
      <c r="AK98" s="80"/>
      <c r="AL98" s="80"/>
      <c r="AM98" s="80"/>
      <c r="AN98" s="80"/>
      <c r="AO98" s="80"/>
      <c r="AP98" s="80"/>
      <c r="AQ98" s="80"/>
      <c r="AS98">
        <f t="shared" si="2"/>
        <v>314160</v>
      </c>
    </row>
    <row r="99" spans="1:45" ht="127.5">
      <c r="A99" s="1" t="s">
        <v>273</v>
      </c>
      <c r="B99" s="13" t="s">
        <v>174</v>
      </c>
      <c r="C99" s="13" t="s">
        <v>175</v>
      </c>
      <c r="D99" s="15" t="s">
        <v>3</v>
      </c>
      <c r="E99" s="27">
        <v>210</v>
      </c>
      <c r="F99" s="21">
        <v>15000</v>
      </c>
      <c r="G99" s="4">
        <f t="shared" si="1"/>
        <v>3150000</v>
      </c>
      <c r="H99" s="80"/>
      <c r="I99" s="80"/>
      <c r="J99" s="80"/>
      <c r="K99" s="80"/>
      <c r="L99" s="80"/>
      <c r="M99" s="80"/>
      <c r="N99" s="80"/>
      <c r="O99" s="80"/>
      <c r="P99" s="80"/>
      <c r="Q99" s="80"/>
      <c r="R99" s="80"/>
      <c r="S99" s="80"/>
      <c r="T99" s="80"/>
      <c r="U99" s="80"/>
      <c r="V99" s="80"/>
      <c r="W99" s="88">
        <v>14950</v>
      </c>
      <c r="X99" s="80"/>
      <c r="Y99" s="80"/>
      <c r="Z99" s="80"/>
      <c r="AA99" s="80"/>
      <c r="AB99" s="80"/>
      <c r="AC99" s="80"/>
      <c r="AD99" s="80"/>
      <c r="AE99" s="80"/>
      <c r="AF99" s="80"/>
      <c r="AG99" s="80"/>
      <c r="AH99" s="80"/>
      <c r="AI99" s="80"/>
      <c r="AJ99" s="80"/>
      <c r="AK99" s="88">
        <v>14990</v>
      </c>
      <c r="AL99" s="80"/>
      <c r="AM99" s="80"/>
      <c r="AN99" s="80"/>
      <c r="AO99" s="80"/>
      <c r="AP99" s="88">
        <v>14900</v>
      </c>
      <c r="AQ99" s="80"/>
      <c r="AS99">
        <f>SUM(AS96:AS98)</f>
        <v>929040</v>
      </c>
    </row>
    <row r="100" spans="1:45" ht="69.75" customHeight="1">
      <c r="A100" s="1" t="s">
        <v>274</v>
      </c>
      <c r="B100" s="13" t="s">
        <v>173</v>
      </c>
      <c r="C100" s="13" t="s">
        <v>172</v>
      </c>
      <c r="D100" s="15" t="s">
        <v>3</v>
      </c>
      <c r="E100" s="27">
        <v>420</v>
      </c>
      <c r="F100" s="21">
        <v>2500</v>
      </c>
      <c r="G100" s="4">
        <f t="shared" si="1"/>
        <v>1050000</v>
      </c>
      <c r="H100" s="80"/>
      <c r="I100" s="80"/>
      <c r="J100" s="80"/>
      <c r="K100" s="80"/>
      <c r="L100" s="80"/>
      <c r="M100" s="80"/>
      <c r="N100" s="80"/>
      <c r="O100" s="80"/>
      <c r="P100" s="80"/>
      <c r="Q100" s="80"/>
      <c r="R100" s="80"/>
      <c r="S100" s="80"/>
      <c r="T100" s="80"/>
      <c r="U100" s="80"/>
      <c r="V100" s="80"/>
      <c r="W100" s="88">
        <v>2340</v>
      </c>
      <c r="X100" s="80"/>
      <c r="Y100" s="80"/>
      <c r="Z100" s="80"/>
      <c r="AA100" s="80"/>
      <c r="AB100" s="80"/>
      <c r="AC100" s="80"/>
      <c r="AD100" s="80"/>
      <c r="AE100" s="80"/>
      <c r="AF100" s="80"/>
      <c r="AG100" s="80"/>
      <c r="AH100" s="80"/>
      <c r="AI100" s="80"/>
      <c r="AJ100" s="80"/>
      <c r="AK100" s="88">
        <v>2490</v>
      </c>
      <c r="AL100" s="80"/>
      <c r="AM100" s="80"/>
      <c r="AN100" s="80"/>
      <c r="AO100" s="80"/>
      <c r="AP100" s="88">
        <v>2430</v>
      </c>
      <c r="AQ100" s="80"/>
    </row>
    <row r="101" spans="1:45" ht="44.25" customHeight="1">
      <c r="A101" s="1" t="s">
        <v>275</v>
      </c>
      <c r="B101" s="10" t="s">
        <v>179</v>
      </c>
      <c r="C101" s="10" t="s">
        <v>180</v>
      </c>
      <c r="D101" s="15" t="s">
        <v>3</v>
      </c>
      <c r="E101" s="27">
        <v>210</v>
      </c>
      <c r="F101" s="21">
        <v>370</v>
      </c>
      <c r="G101" s="4">
        <f t="shared" si="1"/>
        <v>77700</v>
      </c>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P101" s="80"/>
      <c r="AQ101" s="80"/>
    </row>
    <row r="102" spans="1:45" ht="25.5">
      <c r="A102" s="1" t="s">
        <v>51</v>
      </c>
      <c r="B102" s="10" t="s">
        <v>197</v>
      </c>
      <c r="C102" s="10" t="s">
        <v>196</v>
      </c>
      <c r="D102" s="43" t="s">
        <v>89</v>
      </c>
      <c r="E102" s="27">
        <v>14</v>
      </c>
      <c r="F102" s="21">
        <v>40000</v>
      </c>
      <c r="G102" s="4">
        <f t="shared" si="1"/>
        <v>560000</v>
      </c>
      <c r="H102" s="80"/>
      <c r="I102" s="80"/>
      <c r="J102" s="88">
        <v>40000</v>
      </c>
      <c r="K102" s="80"/>
      <c r="L102" s="80"/>
      <c r="M102" s="88">
        <v>39950</v>
      </c>
      <c r="N102" s="80"/>
      <c r="O102" s="80"/>
      <c r="P102" s="80"/>
      <c r="Q102" s="80"/>
      <c r="R102" s="80"/>
      <c r="S102" s="80"/>
      <c r="T102" s="80"/>
      <c r="U102" s="80"/>
      <c r="V102" s="80"/>
      <c r="W102" s="80"/>
      <c r="X102" s="80"/>
      <c r="Y102" s="80"/>
      <c r="Z102" s="80"/>
      <c r="AA102" s="80"/>
      <c r="AB102" s="80"/>
      <c r="AC102" s="80"/>
      <c r="AD102" s="80"/>
      <c r="AE102" s="80"/>
      <c r="AF102" s="80"/>
      <c r="AG102" s="80"/>
      <c r="AH102" s="80"/>
      <c r="AI102" s="80"/>
      <c r="AJ102" s="80"/>
      <c r="AK102" s="80"/>
      <c r="AL102" s="80"/>
      <c r="AM102" s="80"/>
      <c r="AN102" s="80"/>
      <c r="AO102" s="80"/>
      <c r="AP102" s="80"/>
      <c r="AQ102" s="80"/>
    </row>
    <row r="103" spans="1:45" ht="94.5" customHeight="1">
      <c r="A103" s="1" t="s">
        <v>53</v>
      </c>
      <c r="B103" s="10" t="s">
        <v>215</v>
      </c>
      <c r="C103" s="35" t="s">
        <v>216</v>
      </c>
      <c r="D103" s="47" t="s">
        <v>217</v>
      </c>
      <c r="E103" s="27">
        <v>7</v>
      </c>
      <c r="F103" s="21">
        <v>10000</v>
      </c>
      <c r="G103" s="4">
        <f t="shared" si="1"/>
        <v>70000</v>
      </c>
      <c r="H103" s="80"/>
      <c r="I103" s="80"/>
      <c r="J103" s="80"/>
      <c r="K103" s="88">
        <v>9000</v>
      </c>
      <c r="L103" s="80"/>
      <c r="M103" s="80"/>
      <c r="N103" s="80"/>
      <c r="O103" s="80"/>
      <c r="P103" s="80"/>
      <c r="Q103" s="80"/>
      <c r="R103" s="80"/>
      <c r="S103" s="80"/>
      <c r="T103" s="80"/>
      <c r="U103" s="80"/>
      <c r="V103" s="80"/>
      <c r="W103" s="80"/>
      <c r="X103" s="80"/>
      <c r="Y103" s="80"/>
      <c r="Z103" s="80"/>
      <c r="AA103" s="80"/>
      <c r="AB103" s="80"/>
      <c r="AC103" s="80"/>
      <c r="AD103" s="80"/>
      <c r="AE103" s="80"/>
      <c r="AF103" s="80"/>
      <c r="AG103" s="80"/>
      <c r="AH103" s="80"/>
      <c r="AI103" s="80"/>
      <c r="AJ103" s="80"/>
      <c r="AK103" s="80"/>
      <c r="AL103" s="80"/>
      <c r="AM103" s="80"/>
      <c r="AN103" s="80"/>
      <c r="AO103" s="80"/>
      <c r="AP103" s="80"/>
      <c r="AQ103" s="80"/>
    </row>
    <row r="104" spans="1:45" ht="127.5">
      <c r="A104" s="1" t="s">
        <v>55</v>
      </c>
      <c r="B104" s="10" t="s">
        <v>115</v>
      </c>
      <c r="C104" s="10" t="s">
        <v>199</v>
      </c>
      <c r="D104" s="9" t="s">
        <v>103</v>
      </c>
      <c r="E104" s="27">
        <v>21</v>
      </c>
      <c r="F104" s="21">
        <v>10000</v>
      </c>
      <c r="G104" s="4">
        <f t="shared" si="1"/>
        <v>210000</v>
      </c>
      <c r="H104" s="80"/>
      <c r="I104" s="80"/>
      <c r="J104" s="80"/>
      <c r="K104" s="80"/>
      <c r="L104" s="80"/>
      <c r="M104" s="80"/>
      <c r="N104" s="80"/>
      <c r="O104" s="80"/>
      <c r="P104" s="80"/>
      <c r="Q104" s="80"/>
      <c r="R104" s="80"/>
      <c r="S104" s="88">
        <v>7800</v>
      </c>
      <c r="T104" s="80"/>
      <c r="U104" s="80"/>
      <c r="V104" s="80"/>
      <c r="W104" s="80"/>
      <c r="X104" s="80"/>
      <c r="Y104" s="80"/>
      <c r="Z104" s="80"/>
      <c r="AA104" s="80"/>
      <c r="AB104" s="80"/>
      <c r="AC104" s="80"/>
      <c r="AD104" s="80"/>
      <c r="AE104" s="80"/>
      <c r="AF104" s="80"/>
      <c r="AG104" s="80"/>
      <c r="AH104" s="88">
        <v>9500</v>
      </c>
      <c r="AI104" s="80"/>
      <c r="AJ104" s="80"/>
      <c r="AK104" s="80"/>
      <c r="AL104" s="80"/>
      <c r="AM104" s="80"/>
      <c r="AN104" s="80"/>
      <c r="AO104" s="80"/>
      <c r="AP104" s="80"/>
      <c r="AQ104" s="80"/>
    </row>
    <row r="105" spans="1:45" ht="63.75">
      <c r="A105" s="1" t="s">
        <v>57</v>
      </c>
      <c r="B105" s="14" t="s">
        <v>116</v>
      </c>
      <c r="C105" s="14" t="s">
        <v>198</v>
      </c>
      <c r="D105" s="14" t="s">
        <v>3</v>
      </c>
      <c r="E105" s="27">
        <v>1050</v>
      </c>
      <c r="F105" s="21">
        <v>700</v>
      </c>
      <c r="G105" s="4">
        <f t="shared" si="1"/>
        <v>735000</v>
      </c>
      <c r="H105" s="80"/>
      <c r="I105" s="80"/>
      <c r="J105" s="80"/>
      <c r="K105" s="80"/>
      <c r="L105" s="80">
        <v>550</v>
      </c>
      <c r="M105" s="80"/>
      <c r="N105" s="80"/>
      <c r="O105" s="80"/>
      <c r="P105" s="80"/>
      <c r="Q105" s="80"/>
      <c r="R105" s="80"/>
      <c r="S105" s="80"/>
      <c r="T105" s="80"/>
      <c r="U105" s="80"/>
      <c r="V105" s="80"/>
      <c r="W105" s="80"/>
      <c r="X105" s="80"/>
      <c r="Y105" s="80"/>
      <c r="Z105" s="80"/>
      <c r="AA105" s="80">
        <v>690</v>
      </c>
      <c r="AB105" s="80"/>
      <c r="AC105" s="80"/>
      <c r="AD105" s="80"/>
      <c r="AE105" s="80"/>
      <c r="AF105" s="80"/>
      <c r="AG105" s="80"/>
      <c r="AH105" s="80"/>
      <c r="AI105" s="80"/>
      <c r="AJ105" s="80"/>
      <c r="AK105" s="80"/>
      <c r="AL105" s="80"/>
      <c r="AM105" s="80"/>
      <c r="AN105" s="80"/>
      <c r="AO105" s="80"/>
      <c r="AP105" s="80"/>
      <c r="AQ105" s="80"/>
    </row>
    <row r="106" spans="1:45">
      <c r="A106" s="1" t="s">
        <v>59</v>
      </c>
      <c r="B106" s="10" t="s">
        <v>117</v>
      </c>
      <c r="C106" s="10" t="s">
        <v>171</v>
      </c>
      <c r="D106" s="9" t="s">
        <v>3</v>
      </c>
      <c r="E106" s="27">
        <v>8300</v>
      </c>
      <c r="F106" s="21">
        <v>330</v>
      </c>
      <c r="G106" s="4">
        <f t="shared" si="1"/>
        <v>2739000</v>
      </c>
      <c r="H106" s="80"/>
      <c r="I106" s="80"/>
      <c r="J106" s="80"/>
      <c r="K106" s="80"/>
      <c r="L106" s="80"/>
      <c r="M106" s="80"/>
      <c r="N106" s="80"/>
      <c r="O106" s="80"/>
      <c r="P106" s="80"/>
      <c r="Q106" s="80"/>
      <c r="R106" s="80"/>
      <c r="S106" s="80"/>
      <c r="T106" s="80"/>
      <c r="U106" s="80"/>
      <c r="V106" s="80"/>
      <c r="W106" s="80">
        <v>325</v>
      </c>
      <c r="X106" s="80"/>
      <c r="Y106" s="80"/>
      <c r="Z106" s="80"/>
      <c r="AA106" s="80"/>
      <c r="AB106" s="80"/>
      <c r="AC106" s="80"/>
      <c r="AD106" s="80"/>
      <c r="AE106" s="80"/>
      <c r="AF106" s="80"/>
      <c r="AG106" s="80"/>
      <c r="AH106" s="80"/>
      <c r="AI106" s="80"/>
      <c r="AJ106" s="80"/>
      <c r="AK106" s="80"/>
      <c r="AL106" s="80"/>
      <c r="AM106" s="80"/>
      <c r="AN106" s="80"/>
      <c r="AO106" s="80"/>
      <c r="AP106" s="80"/>
      <c r="AQ106" s="80"/>
    </row>
    <row r="107" spans="1:45">
      <c r="A107" s="83"/>
      <c r="B107" s="101" t="s">
        <v>343</v>
      </c>
      <c r="C107" s="102"/>
      <c r="D107" s="102"/>
      <c r="E107" s="102"/>
      <c r="F107" s="102"/>
      <c r="G107" s="102"/>
      <c r="H107" s="102"/>
      <c r="I107" s="102"/>
      <c r="J107" s="102"/>
      <c r="K107" s="102"/>
      <c r="L107" s="102"/>
      <c r="M107" s="102"/>
      <c r="N107" s="102"/>
      <c r="O107" s="102"/>
      <c r="P107" s="102"/>
      <c r="Q107" s="102"/>
      <c r="R107" s="102"/>
      <c r="S107" s="102"/>
      <c r="T107" s="87"/>
      <c r="U107" s="87"/>
      <c r="V107" s="87"/>
      <c r="W107" s="87"/>
      <c r="X107" s="86"/>
      <c r="Y107" s="86"/>
      <c r="Z107" s="86"/>
      <c r="AA107" s="85"/>
      <c r="AB107" s="85"/>
      <c r="AC107" s="86"/>
      <c r="AD107" s="86"/>
      <c r="AE107" s="86"/>
      <c r="AF107" s="86"/>
      <c r="AG107" s="86"/>
      <c r="AH107" s="86"/>
      <c r="AI107" s="86"/>
      <c r="AJ107" s="86"/>
      <c r="AK107" s="86"/>
      <c r="AL107" s="86"/>
      <c r="AM107" s="86"/>
      <c r="AN107" s="86"/>
      <c r="AO107" s="86"/>
      <c r="AP107" s="86"/>
      <c r="AQ107" s="86"/>
    </row>
    <row r="108" spans="1:45">
      <c r="A108" s="83"/>
      <c r="B108" s="96" t="s">
        <v>340</v>
      </c>
      <c r="C108" s="103"/>
      <c r="D108" s="103"/>
      <c r="E108" s="103"/>
      <c r="F108" s="103"/>
      <c r="G108" s="103"/>
      <c r="H108" s="103"/>
      <c r="I108" s="103"/>
      <c r="J108" s="103"/>
      <c r="K108" s="103"/>
      <c r="L108" s="103"/>
      <c r="M108" s="103"/>
      <c r="N108" s="103"/>
      <c r="O108" s="103"/>
      <c r="P108" s="103"/>
      <c r="Q108" s="103"/>
      <c r="R108" s="103"/>
      <c r="S108" s="103"/>
      <c r="T108" s="103"/>
      <c r="U108" s="103"/>
      <c r="V108" s="103"/>
      <c r="W108" s="103"/>
      <c r="X108" s="86"/>
      <c r="Y108" s="86"/>
      <c r="Z108" s="86"/>
      <c r="AA108" s="85"/>
      <c r="AB108" s="85"/>
      <c r="AC108" s="86"/>
      <c r="AD108" s="86"/>
      <c r="AE108" s="86"/>
      <c r="AF108" s="86"/>
      <c r="AG108" s="86"/>
      <c r="AH108" s="86"/>
      <c r="AI108" s="86"/>
      <c r="AJ108" s="86"/>
      <c r="AK108" s="86"/>
      <c r="AL108" s="86"/>
      <c r="AM108" s="86"/>
      <c r="AN108" s="86"/>
      <c r="AO108" s="86"/>
      <c r="AP108" s="86"/>
      <c r="AQ108" s="86"/>
    </row>
    <row r="109" spans="1:45">
      <c r="A109" s="83"/>
      <c r="B109" s="96" t="s">
        <v>345</v>
      </c>
      <c r="C109" s="97"/>
      <c r="D109" s="89"/>
      <c r="E109" s="89"/>
      <c r="F109" s="89"/>
      <c r="G109" s="89"/>
      <c r="H109" s="89"/>
      <c r="I109" s="89"/>
      <c r="J109" s="89"/>
      <c r="K109" s="89"/>
      <c r="L109" s="89"/>
      <c r="M109" s="89"/>
      <c r="N109" s="89"/>
      <c r="O109" s="89"/>
      <c r="P109" s="89"/>
      <c r="Q109" s="89"/>
      <c r="R109" s="89"/>
      <c r="S109" s="89"/>
      <c r="T109" s="89"/>
      <c r="U109" s="89"/>
      <c r="V109" s="89"/>
      <c r="W109" s="89"/>
      <c r="X109" s="86"/>
      <c r="Y109" s="86"/>
      <c r="Z109" s="86"/>
      <c r="AA109" s="85"/>
      <c r="AB109" s="85"/>
      <c r="AC109" s="86"/>
      <c r="AD109" s="86"/>
      <c r="AE109" s="86"/>
      <c r="AF109" s="86"/>
      <c r="AG109" s="86"/>
      <c r="AH109" s="86"/>
      <c r="AI109" s="86"/>
      <c r="AJ109" s="86"/>
      <c r="AK109" s="86"/>
      <c r="AL109" s="86"/>
      <c r="AM109" s="86"/>
      <c r="AN109" s="86"/>
      <c r="AO109" s="86"/>
      <c r="AP109" s="86"/>
      <c r="AQ109" s="86"/>
    </row>
    <row r="110" spans="1:45">
      <c r="A110" s="83"/>
      <c r="B110" s="96" t="s">
        <v>341</v>
      </c>
      <c r="C110" s="97"/>
      <c r="D110" s="89"/>
      <c r="E110" s="89"/>
      <c r="F110" s="89"/>
      <c r="G110" s="89"/>
      <c r="H110" s="89"/>
      <c r="I110" s="89"/>
      <c r="J110" s="89"/>
      <c r="K110" s="89"/>
      <c r="L110" s="89"/>
      <c r="M110" s="89"/>
      <c r="N110" s="89"/>
      <c r="O110" s="89"/>
      <c r="P110" s="89"/>
      <c r="Q110" s="89"/>
      <c r="R110" s="89"/>
      <c r="S110" s="89"/>
      <c r="T110" s="89"/>
      <c r="U110" s="89"/>
      <c r="V110" s="89"/>
      <c r="W110" s="89"/>
      <c r="X110" s="86"/>
      <c r="Y110" s="86"/>
      <c r="Z110" s="86"/>
      <c r="AA110" s="85"/>
      <c r="AB110" s="85"/>
      <c r="AC110" s="86"/>
      <c r="AD110" s="86"/>
      <c r="AE110" s="86"/>
      <c r="AF110" s="86"/>
      <c r="AG110" s="86"/>
      <c r="AH110" s="86"/>
      <c r="AI110" s="86"/>
      <c r="AJ110" s="86"/>
      <c r="AK110" s="86"/>
      <c r="AL110" s="86"/>
      <c r="AM110" s="86"/>
      <c r="AN110" s="86"/>
      <c r="AO110" s="86"/>
      <c r="AP110" s="86"/>
      <c r="AQ110" s="86"/>
    </row>
    <row r="111" spans="1:45">
      <c r="A111" s="83"/>
      <c r="B111" s="96" t="s">
        <v>346</v>
      </c>
      <c r="C111" s="97"/>
      <c r="D111" s="89"/>
      <c r="E111" s="89"/>
      <c r="F111" s="89"/>
      <c r="G111" s="89"/>
      <c r="H111" s="89"/>
      <c r="I111" s="89"/>
      <c r="J111" s="89"/>
      <c r="K111" s="89"/>
      <c r="L111" s="89"/>
      <c r="M111" s="89"/>
      <c r="N111" s="89"/>
      <c r="O111" s="89"/>
      <c r="P111" s="89"/>
      <c r="Q111" s="89"/>
      <c r="R111" s="89"/>
      <c r="S111" s="89"/>
      <c r="T111" s="89"/>
      <c r="U111" s="89"/>
      <c r="V111" s="89"/>
      <c r="W111" s="89"/>
      <c r="X111" s="86"/>
      <c r="Y111" s="86"/>
      <c r="Z111" s="86"/>
      <c r="AA111" s="85"/>
      <c r="AB111" s="85"/>
      <c r="AC111" s="86"/>
      <c r="AD111" s="86"/>
      <c r="AE111" s="86"/>
      <c r="AF111" s="86"/>
      <c r="AG111" s="86"/>
      <c r="AH111" s="86"/>
      <c r="AI111" s="86"/>
      <c r="AJ111" s="86"/>
      <c r="AK111" s="86"/>
      <c r="AL111" s="86"/>
      <c r="AM111" s="86"/>
      <c r="AN111" s="86"/>
      <c r="AO111" s="86"/>
      <c r="AP111" s="86"/>
      <c r="AQ111" s="86"/>
    </row>
    <row r="112" spans="1:45">
      <c r="A112" s="83"/>
      <c r="B112" s="96" t="s">
        <v>344</v>
      </c>
      <c r="C112" s="97"/>
      <c r="D112" s="89"/>
      <c r="E112" s="89"/>
      <c r="F112" s="89"/>
      <c r="G112" s="89"/>
      <c r="H112" s="89"/>
      <c r="I112" s="89"/>
      <c r="J112" s="89"/>
      <c r="K112" s="89"/>
      <c r="L112" s="89"/>
      <c r="M112" s="89"/>
      <c r="N112" s="89"/>
      <c r="O112" s="89"/>
      <c r="P112" s="89"/>
      <c r="Q112" s="89"/>
      <c r="R112" s="89"/>
      <c r="S112" s="89"/>
      <c r="T112" s="89"/>
      <c r="U112" s="89"/>
      <c r="V112" s="89"/>
      <c r="W112" s="89"/>
      <c r="X112" s="86"/>
      <c r="Y112" s="86"/>
      <c r="Z112" s="86"/>
      <c r="AA112" s="85"/>
      <c r="AB112" s="85"/>
      <c r="AC112" s="86"/>
      <c r="AD112" s="86"/>
      <c r="AE112" s="86"/>
      <c r="AF112" s="86"/>
      <c r="AG112" s="86"/>
      <c r="AH112" s="86"/>
      <c r="AI112" s="86"/>
      <c r="AJ112" s="86"/>
      <c r="AK112" s="86"/>
      <c r="AL112" s="86"/>
      <c r="AM112" s="86"/>
      <c r="AN112" s="86"/>
      <c r="AO112" s="86"/>
      <c r="AP112" s="86"/>
      <c r="AQ112" s="86"/>
    </row>
    <row r="113" spans="1:43">
      <c r="A113" s="83"/>
      <c r="B113" s="96" t="s">
        <v>342</v>
      </c>
      <c r="C113" s="96"/>
      <c r="D113" s="90"/>
      <c r="E113" s="84"/>
      <c r="F113" s="91"/>
      <c r="G113" s="92"/>
      <c r="H113" s="87"/>
      <c r="I113" s="87"/>
      <c r="J113" s="87"/>
      <c r="K113" s="87"/>
      <c r="L113" s="87"/>
      <c r="M113" s="87"/>
      <c r="N113" s="87"/>
      <c r="O113" s="87"/>
      <c r="P113" s="87"/>
      <c r="Q113" s="87"/>
      <c r="R113" s="87"/>
      <c r="S113" s="87"/>
      <c r="T113" s="87"/>
      <c r="U113" s="87"/>
      <c r="V113" s="87"/>
      <c r="W113" s="87"/>
      <c r="X113" s="86"/>
      <c r="Y113" s="86"/>
      <c r="Z113" s="86"/>
      <c r="AA113" s="85"/>
      <c r="AB113" s="85"/>
      <c r="AC113" s="86"/>
      <c r="AD113" s="86"/>
      <c r="AE113" s="86"/>
      <c r="AF113" s="86"/>
      <c r="AG113" s="86"/>
      <c r="AH113" s="86"/>
      <c r="AI113" s="86"/>
      <c r="AJ113" s="86"/>
      <c r="AK113" s="86"/>
      <c r="AL113" s="86"/>
      <c r="AM113" s="86"/>
      <c r="AN113" s="86"/>
      <c r="AO113" s="86"/>
      <c r="AP113" s="86"/>
      <c r="AQ113" s="86"/>
    </row>
    <row r="114" spans="1:43" s="58" customFormat="1" ht="18.75" customHeight="1">
      <c r="A114" s="56"/>
      <c r="B114" s="94" t="s">
        <v>314</v>
      </c>
      <c r="C114" s="94"/>
      <c r="D114" s="94"/>
      <c r="E114" s="94"/>
      <c r="F114" s="94"/>
      <c r="G114" s="94"/>
      <c r="H114" s="94"/>
      <c r="I114" s="57"/>
    </row>
    <row r="115" spans="1:43" s="58" customFormat="1" ht="17.25" customHeight="1">
      <c r="A115" s="59">
        <v>1</v>
      </c>
      <c r="B115" s="95" t="s">
        <v>353</v>
      </c>
      <c r="C115" s="95"/>
      <c r="D115" s="95"/>
      <c r="E115" s="95"/>
      <c r="F115" s="95"/>
      <c r="G115" s="95"/>
      <c r="H115" s="95"/>
      <c r="I115" s="57"/>
    </row>
    <row r="116" spans="1:43" s="58" customFormat="1" ht="17.25" customHeight="1">
      <c r="A116" s="59">
        <v>2</v>
      </c>
      <c r="B116" s="94" t="s">
        <v>354</v>
      </c>
      <c r="C116" s="94"/>
      <c r="D116" s="94"/>
      <c r="E116" s="94"/>
      <c r="F116" s="94"/>
      <c r="G116" s="94"/>
      <c r="H116" s="94"/>
      <c r="I116" s="100"/>
      <c r="J116" s="100"/>
      <c r="K116" s="100"/>
    </row>
    <row r="117" spans="1:43" s="58" customFormat="1" ht="17.25" customHeight="1">
      <c r="A117" s="59">
        <v>3</v>
      </c>
      <c r="B117" s="94" t="s">
        <v>322</v>
      </c>
      <c r="C117" s="94"/>
      <c r="D117" s="94"/>
      <c r="E117" s="94"/>
      <c r="F117" s="94"/>
      <c r="G117" s="94"/>
      <c r="H117" s="94"/>
      <c r="I117" s="100"/>
      <c r="J117" s="100"/>
      <c r="K117" s="100"/>
    </row>
    <row r="118" spans="1:43" s="58" customFormat="1" ht="17.25" customHeight="1">
      <c r="A118" s="59">
        <v>4</v>
      </c>
      <c r="B118" s="94" t="s">
        <v>370</v>
      </c>
      <c r="C118" s="94"/>
      <c r="D118" s="94"/>
      <c r="E118" s="94"/>
      <c r="F118" s="94"/>
      <c r="G118" s="94"/>
      <c r="H118" s="94"/>
      <c r="I118" s="100"/>
      <c r="J118" s="100"/>
      <c r="K118" s="100"/>
      <c r="L118" s="100"/>
    </row>
    <row r="119" spans="1:43" s="58" customFormat="1" ht="17.25" customHeight="1">
      <c r="A119" s="59">
        <v>5</v>
      </c>
      <c r="B119" s="94" t="s">
        <v>355</v>
      </c>
      <c r="C119" s="94"/>
      <c r="D119" s="94"/>
      <c r="E119" s="94"/>
      <c r="F119" s="94"/>
      <c r="G119" s="94"/>
      <c r="H119" s="94"/>
      <c r="I119" s="57"/>
    </row>
    <row r="120" spans="1:43" s="58" customFormat="1" ht="17.25" customHeight="1">
      <c r="A120" s="59">
        <v>6</v>
      </c>
      <c r="B120" s="94" t="s">
        <v>356</v>
      </c>
      <c r="C120" s="94"/>
      <c r="D120" s="94"/>
      <c r="E120" s="94"/>
      <c r="F120" s="94"/>
      <c r="G120" s="94"/>
      <c r="H120" s="94"/>
      <c r="I120" s="57"/>
    </row>
    <row r="121" spans="1:43" s="58" customFormat="1" ht="17.25" customHeight="1">
      <c r="A121" s="59">
        <v>7</v>
      </c>
      <c r="B121" s="94" t="s">
        <v>357</v>
      </c>
      <c r="C121" s="94"/>
      <c r="D121" s="94"/>
      <c r="E121" s="94"/>
      <c r="F121" s="94"/>
      <c r="G121" s="94"/>
      <c r="H121" s="94"/>
      <c r="I121" s="57"/>
    </row>
    <row r="122" spans="1:43" s="58" customFormat="1" ht="17.25" customHeight="1">
      <c r="A122" s="59">
        <v>8</v>
      </c>
      <c r="B122" s="94" t="s">
        <v>326</v>
      </c>
      <c r="C122" s="94"/>
      <c r="D122" s="94"/>
      <c r="E122" s="94"/>
      <c r="F122" s="94"/>
      <c r="G122" s="94"/>
      <c r="H122" s="94"/>
      <c r="I122" s="57"/>
    </row>
    <row r="123" spans="1:43" s="58" customFormat="1" ht="17.25" customHeight="1">
      <c r="A123" s="59">
        <v>9</v>
      </c>
      <c r="B123" s="94" t="s">
        <v>323</v>
      </c>
      <c r="C123" s="94"/>
      <c r="D123" s="94"/>
      <c r="E123" s="94"/>
      <c r="F123" s="94"/>
      <c r="G123" s="94"/>
      <c r="H123" s="94"/>
      <c r="I123" s="100"/>
      <c r="J123" s="100"/>
      <c r="K123" s="100"/>
      <c r="L123" s="100"/>
      <c r="M123" s="100"/>
      <c r="N123" s="100"/>
    </row>
    <row r="124" spans="1:43" s="58" customFormat="1" ht="17.25" customHeight="1">
      <c r="A124" s="59">
        <v>10</v>
      </c>
      <c r="B124" s="94" t="s">
        <v>358</v>
      </c>
      <c r="C124" s="94"/>
      <c r="D124" s="94"/>
      <c r="E124" s="94"/>
      <c r="F124" s="94"/>
      <c r="G124" s="94"/>
      <c r="H124" s="94"/>
      <c r="I124" s="100"/>
      <c r="J124" s="100"/>
      <c r="K124" s="100"/>
      <c r="L124" s="100"/>
    </row>
    <row r="125" spans="1:43" s="58" customFormat="1" ht="17.25" customHeight="1">
      <c r="A125" s="59">
        <v>11</v>
      </c>
      <c r="B125" s="94" t="s">
        <v>359</v>
      </c>
      <c r="C125" s="94"/>
      <c r="D125" s="94"/>
      <c r="E125" s="94"/>
      <c r="F125" s="94"/>
      <c r="G125" s="94"/>
      <c r="H125" s="94"/>
      <c r="I125" s="57"/>
    </row>
    <row r="126" spans="1:43" s="58" customFormat="1" ht="17.25" customHeight="1">
      <c r="A126" s="59">
        <v>12</v>
      </c>
      <c r="B126" s="94" t="s">
        <v>360</v>
      </c>
      <c r="C126" s="94"/>
      <c r="D126" s="94"/>
      <c r="E126" s="94"/>
      <c r="F126" s="94"/>
      <c r="G126" s="94"/>
      <c r="H126" s="94"/>
      <c r="I126" s="100"/>
      <c r="J126" s="100"/>
      <c r="K126" s="100"/>
      <c r="L126" s="100"/>
    </row>
    <row r="127" spans="1:43" s="58" customFormat="1" ht="17.25" customHeight="1">
      <c r="A127" s="59">
        <v>13</v>
      </c>
      <c r="B127" s="94" t="s">
        <v>324</v>
      </c>
      <c r="C127" s="94"/>
      <c r="D127" s="94"/>
      <c r="E127" s="94"/>
      <c r="F127" s="94"/>
      <c r="G127" s="94"/>
      <c r="H127" s="94"/>
      <c r="I127" s="57"/>
    </row>
    <row r="128" spans="1:43" s="58" customFormat="1" ht="17.25" customHeight="1">
      <c r="A128" s="59">
        <v>14</v>
      </c>
      <c r="B128" s="94" t="s">
        <v>361</v>
      </c>
      <c r="C128" s="94"/>
      <c r="D128" s="94"/>
      <c r="E128" s="94"/>
      <c r="F128" s="94"/>
      <c r="G128" s="94"/>
      <c r="H128" s="94"/>
      <c r="I128" s="57"/>
    </row>
    <row r="129" spans="1:21" s="58" customFormat="1" ht="17.25" customHeight="1">
      <c r="A129" s="59">
        <v>15</v>
      </c>
      <c r="B129" s="94" t="s">
        <v>325</v>
      </c>
      <c r="C129" s="94"/>
      <c r="D129" s="94"/>
      <c r="E129" s="94"/>
      <c r="F129" s="94"/>
      <c r="G129" s="94"/>
      <c r="H129" s="94"/>
      <c r="I129" s="57"/>
    </row>
    <row r="130" spans="1:21" s="58" customFormat="1" ht="17.25" customHeight="1">
      <c r="A130" s="59">
        <v>16</v>
      </c>
      <c r="B130" s="94" t="s">
        <v>321</v>
      </c>
      <c r="C130" s="94"/>
      <c r="D130" s="94"/>
      <c r="E130" s="94"/>
      <c r="F130" s="94"/>
      <c r="G130" s="94"/>
      <c r="H130" s="94"/>
      <c r="I130" s="57"/>
    </row>
    <row r="131" spans="1:21" s="58" customFormat="1" ht="17.25" customHeight="1">
      <c r="A131" s="59">
        <v>17</v>
      </c>
      <c r="B131" s="106" t="s">
        <v>362</v>
      </c>
      <c r="C131" s="106"/>
      <c r="D131" s="106"/>
      <c r="E131" s="106"/>
      <c r="F131" s="106"/>
      <c r="G131" s="106"/>
      <c r="H131" s="106"/>
      <c r="I131" s="100"/>
      <c r="J131" s="100"/>
    </row>
    <row r="132" spans="1:21" s="58" customFormat="1" ht="17.25" customHeight="1">
      <c r="A132" s="59">
        <v>18</v>
      </c>
      <c r="B132" s="94" t="s">
        <v>363</v>
      </c>
      <c r="C132" s="94"/>
      <c r="D132" s="94"/>
      <c r="E132" s="94"/>
      <c r="F132" s="94"/>
      <c r="G132" s="94"/>
      <c r="H132" s="94"/>
      <c r="I132" s="57"/>
    </row>
    <row r="133" spans="1:21" s="58" customFormat="1" ht="17.25" customHeight="1">
      <c r="A133" s="59">
        <v>19</v>
      </c>
      <c r="B133" s="94" t="s">
        <v>364</v>
      </c>
      <c r="C133" s="94"/>
      <c r="D133" s="94"/>
      <c r="E133" s="94"/>
      <c r="F133" s="94"/>
      <c r="G133" s="94"/>
      <c r="H133" s="94"/>
      <c r="I133" s="100"/>
      <c r="J133" s="100"/>
    </row>
    <row r="134" spans="1:21" s="58" customFormat="1" ht="17.25" customHeight="1">
      <c r="A134" s="59">
        <v>20</v>
      </c>
      <c r="B134" s="94" t="s">
        <v>365</v>
      </c>
      <c r="C134" s="94"/>
      <c r="D134" s="94"/>
      <c r="E134" s="94"/>
      <c r="F134" s="94"/>
      <c r="G134" s="94"/>
      <c r="H134" s="94"/>
      <c r="I134" s="57"/>
    </row>
    <row r="135" spans="1:21" s="58" customFormat="1" ht="17.25" customHeight="1">
      <c r="A135" s="59">
        <v>21</v>
      </c>
      <c r="B135" s="94" t="s">
        <v>366</v>
      </c>
      <c r="C135" s="94"/>
      <c r="D135" s="94"/>
      <c r="E135" s="94"/>
      <c r="F135" s="94"/>
      <c r="G135" s="94"/>
      <c r="H135" s="94"/>
      <c r="I135" s="57"/>
    </row>
    <row r="136" spans="1:21" s="58" customFormat="1" ht="17.25" customHeight="1">
      <c r="A136" s="59">
        <v>22</v>
      </c>
      <c r="B136" s="94" t="s">
        <v>367</v>
      </c>
      <c r="C136" s="94"/>
      <c r="D136" s="94"/>
      <c r="E136" s="94"/>
      <c r="F136" s="94"/>
      <c r="G136" s="94"/>
      <c r="H136" s="94"/>
      <c r="I136" s="57"/>
    </row>
    <row r="137" spans="1:21" s="58" customFormat="1" ht="17.25" customHeight="1">
      <c r="A137" s="59">
        <v>23</v>
      </c>
      <c r="B137" s="94" t="s">
        <v>348</v>
      </c>
      <c r="C137" s="107"/>
      <c r="D137" s="107"/>
      <c r="E137" s="107"/>
      <c r="F137" s="107"/>
      <c r="G137" s="107"/>
      <c r="H137" s="107"/>
      <c r="I137" s="107"/>
    </row>
    <row r="138" spans="1:21" s="58" customFormat="1" ht="17.25" customHeight="1">
      <c r="A138" s="59">
        <v>24</v>
      </c>
      <c r="B138" s="95" t="s">
        <v>369</v>
      </c>
      <c r="C138" s="95"/>
      <c r="D138" s="95"/>
      <c r="E138" s="95"/>
      <c r="F138" s="95"/>
      <c r="G138" s="95"/>
      <c r="H138" s="95"/>
      <c r="I138" s="95"/>
      <c r="J138" s="95"/>
      <c r="K138" s="95"/>
      <c r="L138" s="95"/>
      <c r="M138" s="95"/>
      <c r="N138" s="95"/>
      <c r="O138" s="95"/>
      <c r="P138" s="95"/>
      <c r="Q138" s="95"/>
      <c r="R138" s="95"/>
      <c r="S138" s="100"/>
      <c r="T138" s="100"/>
      <c r="U138" s="100"/>
    </row>
    <row r="139" spans="1:21" s="58" customFormat="1" ht="17.25" customHeight="1">
      <c r="A139" s="59">
        <v>25</v>
      </c>
      <c r="B139" s="94" t="s">
        <v>352</v>
      </c>
      <c r="C139" s="94"/>
      <c r="D139" s="94"/>
      <c r="E139" s="94"/>
      <c r="F139" s="94"/>
      <c r="G139" s="94"/>
      <c r="H139" s="94"/>
      <c r="I139" s="94"/>
      <c r="J139" s="94"/>
      <c r="K139" s="94"/>
      <c r="L139" s="94"/>
      <c r="M139" s="94"/>
      <c r="N139" s="94"/>
      <c r="O139" s="94"/>
      <c r="P139" s="94"/>
      <c r="Q139" s="94"/>
      <c r="R139" s="94"/>
    </row>
    <row r="140" spans="1:21" s="58" customFormat="1" ht="17.25" customHeight="1">
      <c r="A140" s="59">
        <v>26</v>
      </c>
      <c r="B140" s="94" t="s">
        <v>351</v>
      </c>
      <c r="C140" s="94"/>
      <c r="D140" s="94"/>
      <c r="E140" s="94"/>
      <c r="F140" s="94"/>
      <c r="G140" s="94"/>
      <c r="H140" s="94"/>
      <c r="I140" s="94"/>
      <c r="J140" s="94"/>
      <c r="K140" s="94"/>
      <c r="L140" s="94"/>
      <c r="M140" s="94"/>
      <c r="N140" s="94"/>
      <c r="O140" s="94"/>
      <c r="P140" s="94"/>
      <c r="Q140" s="94"/>
      <c r="R140" s="94"/>
    </row>
    <row r="141" spans="1:21" s="58" customFormat="1" ht="17.25" customHeight="1">
      <c r="A141" s="59">
        <v>27</v>
      </c>
      <c r="B141" s="94" t="s">
        <v>350</v>
      </c>
      <c r="C141" s="94"/>
      <c r="D141" s="94"/>
      <c r="E141" s="94"/>
      <c r="F141" s="94"/>
      <c r="G141" s="94"/>
      <c r="H141" s="94"/>
      <c r="I141" s="94"/>
      <c r="J141" s="94"/>
      <c r="K141" s="94"/>
      <c r="L141" s="94"/>
      <c r="M141" s="94"/>
      <c r="N141" s="94"/>
      <c r="O141" s="94"/>
      <c r="P141" s="94"/>
      <c r="Q141" s="94"/>
      <c r="R141" s="94"/>
    </row>
    <row r="142" spans="1:21" s="58" customFormat="1" ht="17.25" customHeight="1">
      <c r="A142" s="59">
        <v>28</v>
      </c>
      <c r="B142" s="95" t="s">
        <v>368</v>
      </c>
      <c r="C142" s="95"/>
      <c r="D142" s="95"/>
      <c r="E142" s="95"/>
      <c r="F142" s="95"/>
      <c r="G142" s="95"/>
      <c r="H142" s="95"/>
      <c r="I142" s="95"/>
      <c r="J142" s="95"/>
      <c r="K142" s="95"/>
      <c r="L142" s="95"/>
      <c r="M142" s="95"/>
      <c r="N142" s="95"/>
      <c r="O142" s="95"/>
      <c r="P142" s="95"/>
      <c r="Q142" s="95"/>
      <c r="R142" s="95"/>
      <c r="S142" s="104"/>
      <c r="T142" s="104"/>
    </row>
    <row r="143" spans="1:21" s="58" customFormat="1" ht="17.25" customHeight="1">
      <c r="A143" s="59">
        <v>29</v>
      </c>
      <c r="B143" s="94" t="s">
        <v>349</v>
      </c>
      <c r="C143" s="94"/>
      <c r="D143" s="94"/>
      <c r="E143" s="94"/>
      <c r="F143" s="94"/>
      <c r="G143" s="94"/>
      <c r="H143" s="94"/>
      <c r="I143" s="94"/>
      <c r="J143" s="94"/>
      <c r="K143" s="94"/>
      <c r="L143" s="94"/>
      <c r="M143" s="94"/>
      <c r="N143" s="94"/>
      <c r="O143" s="94"/>
      <c r="P143" s="94"/>
      <c r="Q143" s="94"/>
      <c r="R143" s="94"/>
    </row>
    <row r="144" spans="1:21" s="58" customFormat="1" ht="17.25" customHeight="1">
      <c r="A144" s="59">
        <v>30</v>
      </c>
      <c r="B144" s="94" t="s">
        <v>327</v>
      </c>
      <c r="C144" s="94"/>
      <c r="D144" s="94"/>
      <c r="E144" s="94"/>
      <c r="F144" s="94"/>
      <c r="G144" s="94"/>
      <c r="H144" s="94"/>
      <c r="I144" s="94"/>
      <c r="J144" s="94"/>
      <c r="K144" s="94"/>
      <c r="L144" s="94"/>
      <c r="M144" s="94"/>
      <c r="N144" s="94"/>
      <c r="O144" s="79"/>
      <c r="P144" s="79"/>
      <c r="Q144" s="79"/>
      <c r="R144" s="79"/>
    </row>
    <row r="145" spans="1:19" s="58" customFormat="1" ht="15.75" customHeight="1">
      <c r="A145" s="59">
        <v>31</v>
      </c>
      <c r="B145" s="105" t="s">
        <v>315</v>
      </c>
      <c r="C145" s="105"/>
      <c r="D145" s="105"/>
      <c r="E145" s="105"/>
      <c r="F145" s="105"/>
      <c r="G145" s="105"/>
      <c r="H145" s="105"/>
      <c r="I145" s="100"/>
      <c r="J145" s="100"/>
      <c r="K145" s="100"/>
      <c r="L145" s="100"/>
      <c r="M145" s="100"/>
      <c r="N145" s="100"/>
      <c r="O145" s="100"/>
      <c r="P145" s="100"/>
      <c r="Q145" s="100"/>
      <c r="R145" s="100"/>
      <c r="S145" s="100"/>
    </row>
    <row r="146" spans="1:19" s="63" customFormat="1" ht="12.75" customHeight="1">
      <c r="A146" s="60"/>
      <c r="B146" s="61"/>
      <c r="C146" s="61"/>
      <c r="D146" s="61"/>
      <c r="E146" s="61"/>
      <c r="F146" s="61"/>
      <c r="G146" s="61"/>
      <c r="H146" s="61"/>
      <c r="I146" s="62"/>
    </row>
    <row r="147" spans="1:19" s="63" customFormat="1" ht="11.25" customHeight="1">
      <c r="A147" s="64"/>
      <c r="B147" s="65"/>
      <c r="C147" s="65"/>
      <c r="D147" s="66"/>
      <c r="E147" s="67"/>
      <c r="F147" s="68"/>
      <c r="G147" s="66"/>
      <c r="H147" s="67"/>
      <c r="I147" s="67"/>
    </row>
    <row r="148" spans="1:19" s="63" customFormat="1" ht="12.75" customHeight="1">
      <c r="A148" s="67"/>
      <c r="B148" s="93" t="s">
        <v>347</v>
      </c>
      <c r="C148" s="93"/>
      <c r="D148" s="69" t="s">
        <v>316</v>
      </c>
      <c r="F148" s="70"/>
      <c r="H148" s="67"/>
    </row>
    <row r="149" spans="1:19" s="63" customFormat="1">
      <c r="A149" s="67"/>
      <c r="B149" s="71"/>
      <c r="C149" s="71"/>
      <c r="D149" s="72"/>
      <c r="F149" s="70"/>
      <c r="H149" s="67"/>
    </row>
    <row r="150" spans="1:19" s="63" customFormat="1" ht="12.75" customHeight="1">
      <c r="A150" s="67"/>
      <c r="B150" s="93" t="s">
        <v>317</v>
      </c>
      <c r="C150" s="93"/>
      <c r="D150" s="69" t="s">
        <v>318</v>
      </c>
      <c r="F150" s="73"/>
      <c r="H150" s="67"/>
    </row>
    <row r="151" spans="1:19" s="63" customFormat="1">
      <c r="A151" s="74"/>
      <c r="B151" s="75"/>
      <c r="C151" s="75"/>
      <c r="D151" s="76"/>
      <c r="F151" s="73"/>
      <c r="H151" s="77"/>
    </row>
    <row r="152" spans="1:19" s="78" customFormat="1">
      <c r="B152" s="75" t="s">
        <v>319</v>
      </c>
      <c r="C152" s="75"/>
      <c r="D152" s="76" t="s">
        <v>320</v>
      </c>
      <c r="F152" s="73"/>
    </row>
  </sheetData>
  <mergeCells count="44">
    <mergeCell ref="B116:K116"/>
    <mergeCell ref="B117:K117"/>
    <mergeCell ref="B138:U138"/>
    <mergeCell ref="B131:J131"/>
    <mergeCell ref="B136:H136"/>
    <mergeCell ref="B137:I137"/>
    <mergeCell ref="B118:L118"/>
    <mergeCell ref="B127:H127"/>
    <mergeCell ref="B128:H128"/>
    <mergeCell ref="B129:H129"/>
    <mergeCell ref="B130:H130"/>
    <mergeCell ref="B123:N123"/>
    <mergeCell ref="B141:R141"/>
    <mergeCell ref="B140:R140"/>
    <mergeCell ref="B132:H132"/>
    <mergeCell ref="B134:H134"/>
    <mergeCell ref="B135:H135"/>
    <mergeCell ref="B133:J133"/>
    <mergeCell ref="D6:J6"/>
    <mergeCell ref="D7:J7"/>
    <mergeCell ref="C8:O8"/>
    <mergeCell ref="B107:S107"/>
    <mergeCell ref="B108:W108"/>
    <mergeCell ref="B109:C109"/>
    <mergeCell ref="B110:C110"/>
    <mergeCell ref="B112:C112"/>
    <mergeCell ref="B113:C113"/>
    <mergeCell ref="B111:C111"/>
    <mergeCell ref="B148:C148"/>
    <mergeCell ref="B150:C150"/>
    <mergeCell ref="B114:H114"/>
    <mergeCell ref="B115:H115"/>
    <mergeCell ref="B121:H121"/>
    <mergeCell ref="B119:H119"/>
    <mergeCell ref="B120:H120"/>
    <mergeCell ref="B122:H122"/>
    <mergeCell ref="B125:H125"/>
    <mergeCell ref="B142:T142"/>
    <mergeCell ref="B145:S145"/>
    <mergeCell ref="B144:N144"/>
    <mergeCell ref="B124:L124"/>
    <mergeCell ref="B126:L126"/>
    <mergeCell ref="B139:R139"/>
    <mergeCell ref="B143:R143"/>
  </mergeCells>
  <dataValidations xWindow="1198" yWindow="172" count="4">
    <dataValidation allowBlank="1" showInputMessage="1" showErrorMessage="1" prompt="Введите наименование на гос.языке" sqref="B105 C102 C95 D91:D93 C87:D87 C82:C84 B81:B87 B76:C76 B90:C90 B94:B100 B102:B103 B114:B144"/>
    <dataValidation type="list" allowBlank="1" showInputMessage="1" showErrorMessage="1" sqref="D113 D105:D106 D94:D101">
      <formula1>INDIRECT(#REF!)</formula1>
    </dataValidation>
    <dataValidation allowBlank="1" showInputMessage="1" showErrorMessage="1" prompt="Введите краткую хар-ку на рус.языке" sqref="C103:C105 C96:C100 C81 C94"/>
    <dataValidation type="list" allowBlank="1" showInputMessage="1" showErrorMessage="1" sqref="D86 D81:D83">
      <formula1>INDIRECT(#REF!)</formula1>
    </dataValidation>
  </dataValidations>
  <pageMargins left="0" right="0" top="0" bottom="0" header="0.31496062992125984" footer="0.31496062992125984"/>
  <pageSetup paperSize="9" scale="93" orientation="landscape" horizontalDpi="180" verticalDpi="180" r:id="rId1"/>
  <rowBreaks count="1" manualBreakCount="1">
    <brk id="114" max="42" man="1"/>
  </rowBreaks>
  <drawing r:id="rId2"/>
  <legacyDrawing r:id="rId3"/>
</worksheet>
</file>

<file path=xl/worksheets/sheet2.xml><?xml version="1.0" encoding="utf-8"?>
<worksheet xmlns="http://schemas.openxmlformats.org/spreadsheetml/2006/main" xmlns:r="http://schemas.openxmlformats.org/officeDocument/2006/relationships">
  <dimension ref="A1:C11"/>
  <sheetViews>
    <sheetView workbookViewId="0">
      <selection activeCell="C1" sqref="C1:C11"/>
    </sheetView>
  </sheetViews>
  <sheetFormatPr defaultRowHeight="15"/>
  <sheetData>
    <row r="1" spans="1:3">
      <c r="A1">
        <v>320</v>
      </c>
      <c r="B1">
        <v>90</v>
      </c>
      <c r="C1">
        <f>A1*B1</f>
        <v>28800</v>
      </c>
    </row>
    <row r="2" spans="1:3">
      <c r="A2">
        <v>320</v>
      </c>
      <c r="B2">
        <v>33</v>
      </c>
      <c r="C2">
        <f t="shared" ref="C2:C10" si="0">A2*B2</f>
        <v>10560</v>
      </c>
    </row>
    <row r="3" spans="1:3">
      <c r="A3">
        <v>320</v>
      </c>
      <c r="B3">
        <v>33</v>
      </c>
      <c r="C3">
        <f t="shared" si="0"/>
        <v>10560</v>
      </c>
    </row>
    <row r="4" spans="1:3">
      <c r="A4">
        <v>320</v>
      </c>
      <c r="B4">
        <v>20</v>
      </c>
      <c r="C4">
        <f t="shared" si="0"/>
        <v>6400</v>
      </c>
    </row>
    <row r="5" spans="1:3">
      <c r="A5">
        <v>198</v>
      </c>
      <c r="B5">
        <v>600</v>
      </c>
      <c r="C5">
        <f t="shared" si="0"/>
        <v>118800</v>
      </c>
    </row>
    <row r="6" spans="1:3">
      <c r="A6">
        <v>27</v>
      </c>
      <c r="B6">
        <v>7000</v>
      </c>
      <c r="C6">
        <f t="shared" si="0"/>
        <v>189000</v>
      </c>
    </row>
    <row r="7" spans="1:3">
      <c r="A7">
        <v>5000</v>
      </c>
      <c r="B7">
        <v>2</v>
      </c>
      <c r="C7">
        <f t="shared" si="0"/>
        <v>10000</v>
      </c>
    </row>
    <row r="8" spans="1:3">
      <c r="A8">
        <v>5200</v>
      </c>
      <c r="B8">
        <v>56</v>
      </c>
      <c r="C8">
        <f t="shared" si="0"/>
        <v>291200</v>
      </c>
    </row>
    <row r="9" spans="1:3">
      <c r="A9">
        <v>55000</v>
      </c>
      <c r="B9">
        <v>7</v>
      </c>
      <c r="C9">
        <f t="shared" si="0"/>
        <v>385000</v>
      </c>
    </row>
    <row r="10" spans="1:3">
      <c r="A10">
        <v>72000</v>
      </c>
      <c r="B10">
        <v>7</v>
      </c>
      <c r="C10">
        <f t="shared" si="0"/>
        <v>504000</v>
      </c>
    </row>
    <row r="11" spans="1:3">
      <c r="C11">
        <f>SUM(C1:C10)</f>
        <v>1554320</v>
      </c>
    </row>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2019-12-21T10:58:28Z</dcterms:modified>
</cp:coreProperties>
</file>